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an.barreto\Desktop\SAS\2.1. Nova Transparência\"/>
    </mc:Choice>
  </mc:AlternateContent>
  <xr:revisionPtr revIDLastSave="0" documentId="8_{D0FF6759-8B5B-4D3D-82E6-3DB869520C88}" xr6:coauthVersionLast="47" xr6:coauthVersionMax="47" xr10:uidLastSave="{00000000-0000-0000-0000-000000000000}"/>
  <bookViews>
    <workbookView xWindow="-120" yWindow="-120" windowWidth="29040" windowHeight="15720" tabRatio="477" firstSheet="1" activeTab="3" xr2:uid="{00000000-000D-0000-FFFF-FFFF00000000}"/>
  </bookViews>
  <sheets>
    <sheet name="2021-JAN" sheetId="1" state="hidden" r:id="rId1"/>
    <sheet name="2025 - JAN" sheetId="2" r:id="rId2"/>
    <sheet name="2025 - FEV" sheetId="3" r:id="rId3"/>
    <sheet name="2025 - MAR" sheetId="4" r:id="rId4"/>
    <sheet name="2025 - ABR" sheetId="5" r:id="rId5"/>
    <sheet name="2025 - MAI" sheetId="6" r:id="rId6"/>
    <sheet name="2025 - JUN" sheetId="7" r:id="rId7"/>
    <sheet name="2025 - JUL" sheetId="8" r:id="rId8"/>
    <sheet name="2025 - AGO" sheetId="9" r:id="rId9"/>
    <sheet name="2025 - SET" sheetId="10" r:id="rId10"/>
    <sheet name="2025 - OUT" sheetId="11" r:id="rId11"/>
    <sheet name="2025 - NOV" sheetId="12" r:id="rId12"/>
    <sheet name="2025 - DEZ" sheetId="13" r:id="rId13"/>
    <sheet name="Decreto de Concessão de passage" sheetId="14" state="hidden" r:id="rId14"/>
    <sheet name="Cópia de 2021-JAN" sheetId="15" state="hidden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6" i="4" l="1"/>
  <c r="Z26" i="4" s="1"/>
  <c r="Y11" i="4" l="1"/>
  <c r="S11" i="4"/>
  <c r="Z11" i="4" s="1"/>
  <c r="Y10" i="4"/>
  <c r="S10" i="4"/>
  <c r="Z10" i="4" s="1"/>
  <c r="Y9" i="4"/>
  <c r="S9" i="4"/>
  <c r="Z9" i="4" s="1"/>
  <c r="S8" i="3" l="1"/>
  <c r="Y16" i="2" l="1"/>
  <c r="S16" i="2"/>
  <c r="Z16" i="2" s="1"/>
  <c r="Y17" i="2"/>
  <c r="S17" i="2"/>
  <c r="Z17" i="2" s="1"/>
  <c r="Y15" i="2"/>
  <c r="S15" i="2"/>
  <c r="Y14" i="2"/>
  <c r="S14" i="2"/>
  <c r="Y13" i="2"/>
  <c r="Z13" i="2" s="1"/>
  <c r="S13" i="2"/>
  <c r="Y12" i="2"/>
  <c r="S12" i="2"/>
  <c r="Y11" i="2"/>
  <c r="S11" i="2"/>
  <c r="Y10" i="2"/>
  <c r="S10" i="2"/>
  <c r="Y9" i="2"/>
  <c r="S9" i="2"/>
  <c r="Z9" i="2" s="1"/>
  <c r="Y8" i="2"/>
  <c r="S8" i="2"/>
  <c r="Z8" i="2" s="1"/>
  <c r="Z15" i="2" l="1"/>
  <c r="Z14" i="2"/>
  <c r="Z12" i="2"/>
  <c r="Z11" i="2"/>
  <c r="Z10" i="2"/>
  <c r="Y39" i="13"/>
  <c r="S39" i="13"/>
  <c r="Z39" i="13" s="1"/>
  <c r="Y38" i="13"/>
  <c r="S38" i="13"/>
  <c r="Y37" i="13"/>
  <c r="S37" i="13"/>
  <c r="Y36" i="13"/>
  <c r="S36" i="13"/>
  <c r="Z36" i="13" s="1"/>
  <c r="Y35" i="13"/>
  <c r="S35" i="13"/>
  <c r="Y34" i="13"/>
  <c r="S34" i="13"/>
  <c r="Y33" i="13"/>
  <c r="S33" i="13"/>
  <c r="Z33" i="13" s="1"/>
  <c r="Y32" i="13"/>
  <c r="S32" i="13"/>
  <c r="Y31" i="13"/>
  <c r="S31" i="13"/>
  <c r="Y30" i="13"/>
  <c r="S30" i="13"/>
  <c r="Z30" i="13" s="1"/>
  <c r="Y29" i="13"/>
  <c r="S29" i="13"/>
  <c r="Y28" i="13"/>
  <c r="S28" i="13"/>
  <c r="Z28" i="13" s="1"/>
  <c r="Y27" i="13"/>
  <c r="S27" i="13"/>
  <c r="Y26" i="13"/>
  <c r="S26" i="13"/>
  <c r="Y25" i="13"/>
  <c r="S25" i="13"/>
  <c r="Z25" i="13" s="1"/>
  <c r="Y24" i="13"/>
  <c r="S24" i="13"/>
  <c r="Z24" i="13" s="1"/>
  <c r="Y23" i="13"/>
  <c r="S23" i="13"/>
  <c r="Y22" i="13"/>
  <c r="S22" i="13"/>
  <c r="Z22" i="13" s="1"/>
  <c r="Y21" i="13"/>
  <c r="S21" i="13"/>
  <c r="Z21" i="13" s="1"/>
  <c r="Y20" i="13"/>
  <c r="S20" i="13"/>
  <c r="Y19" i="13"/>
  <c r="S19" i="13"/>
  <c r="Z19" i="13" s="1"/>
  <c r="Y18" i="13"/>
  <c r="S18" i="13"/>
  <c r="Y17" i="13"/>
  <c r="S17" i="13"/>
  <c r="Z17" i="13" s="1"/>
  <c r="Y16" i="13"/>
  <c r="S16" i="13"/>
  <c r="Y15" i="13"/>
  <c r="S15" i="13"/>
  <c r="Z15" i="13" s="1"/>
  <c r="Y14" i="13"/>
  <c r="S14" i="13"/>
  <c r="Y13" i="13"/>
  <c r="S13" i="13"/>
  <c r="Y12" i="13"/>
  <c r="S12" i="13"/>
  <c r="Y11" i="13"/>
  <c r="S11" i="13"/>
  <c r="Y10" i="13"/>
  <c r="S10" i="13"/>
  <c r="Z10" i="13" s="1"/>
  <c r="Y9" i="13"/>
  <c r="S9" i="13"/>
  <c r="Y8" i="13"/>
  <c r="S8" i="13"/>
  <c r="Z16" i="13" l="1"/>
  <c r="Z18" i="13"/>
  <c r="Z34" i="13"/>
  <c r="Z9" i="13"/>
  <c r="Z29" i="13"/>
  <c r="Z37" i="13"/>
  <c r="Z12" i="13"/>
  <c r="Z27" i="13"/>
  <c r="Z20" i="13"/>
  <c r="Z35" i="13"/>
  <c r="Z13" i="13"/>
  <c r="Z14" i="13"/>
  <c r="Z8" i="13"/>
  <c r="Z23" i="13"/>
  <c r="Z31" i="13"/>
  <c r="Z38" i="13"/>
  <c r="Z32" i="13"/>
  <c r="Z11" i="13"/>
  <c r="Z26" i="13"/>
  <c r="X15" i="15"/>
  <c r="R15" i="15"/>
  <c r="X14" i="15"/>
  <c r="R14" i="15"/>
  <c r="Y14" i="15" s="1"/>
  <c r="X13" i="15"/>
  <c r="R13" i="15"/>
  <c r="Y13" i="15" s="1"/>
  <c r="X12" i="15"/>
  <c r="R12" i="15"/>
  <c r="Y12" i="15" s="1"/>
  <c r="X11" i="15"/>
  <c r="R11" i="15"/>
  <c r="X10" i="15"/>
  <c r="R10" i="15"/>
  <c r="Y10" i="15" s="1"/>
  <c r="X9" i="15"/>
  <c r="R9" i="15"/>
  <c r="X8" i="15"/>
  <c r="R8" i="15"/>
  <c r="Y8" i="15" s="1"/>
  <c r="Y39" i="12"/>
  <c r="S39" i="12"/>
  <c r="Y38" i="12"/>
  <c r="S38" i="12"/>
  <c r="Z38" i="12" s="1"/>
  <c r="Y37" i="12"/>
  <c r="S37" i="12"/>
  <c r="Y36" i="12"/>
  <c r="S36" i="12"/>
  <c r="Y35" i="12"/>
  <c r="S35" i="12"/>
  <c r="Y34" i="12"/>
  <c r="S34" i="12"/>
  <c r="Y33" i="12"/>
  <c r="S33" i="12"/>
  <c r="Y32" i="12"/>
  <c r="S32" i="12"/>
  <c r="Y31" i="12"/>
  <c r="S31" i="12"/>
  <c r="Y30" i="12"/>
  <c r="S30" i="12"/>
  <c r="Y29" i="12"/>
  <c r="S29" i="12"/>
  <c r="Y28" i="12"/>
  <c r="S28" i="12"/>
  <c r="Y27" i="12"/>
  <c r="S27" i="12"/>
  <c r="Y26" i="12"/>
  <c r="S26" i="12"/>
  <c r="Y25" i="12"/>
  <c r="S25" i="12"/>
  <c r="Y24" i="12"/>
  <c r="S24" i="12"/>
  <c r="Y23" i="12"/>
  <c r="S23" i="12"/>
  <c r="Y22" i="12"/>
  <c r="S22" i="12"/>
  <c r="Y21" i="12"/>
  <c r="S21" i="12"/>
  <c r="Y20" i="12"/>
  <c r="S20" i="12"/>
  <c r="Y19" i="12"/>
  <c r="S19" i="12"/>
  <c r="Y18" i="12"/>
  <c r="S18" i="12"/>
  <c r="Y17" i="12"/>
  <c r="S17" i="12"/>
  <c r="Y16" i="12"/>
  <c r="S16" i="12"/>
  <c r="Z16" i="12" s="1"/>
  <c r="Y15" i="12"/>
  <c r="S15" i="12"/>
  <c r="Z15" i="12" s="1"/>
  <c r="Y14" i="12"/>
  <c r="S14" i="12"/>
  <c r="Y13" i="12"/>
  <c r="S13" i="12"/>
  <c r="Y12" i="12"/>
  <c r="S12" i="12"/>
  <c r="Z12" i="12" s="1"/>
  <c r="Y11" i="12"/>
  <c r="S11" i="12"/>
  <c r="Y10" i="12"/>
  <c r="S10" i="12"/>
  <c r="Y9" i="12"/>
  <c r="Z9" i="12" s="1"/>
  <c r="Y8" i="12"/>
  <c r="S8" i="12"/>
  <c r="Y20" i="11"/>
  <c r="S20" i="11"/>
  <c r="Y19" i="11"/>
  <c r="S19" i="11"/>
  <c r="Y18" i="11"/>
  <c r="S18" i="11"/>
  <c r="Y17" i="11"/>
  <c r="S17" i="11"/>
  <c r="Y16" i="11"/>
  <c r="Z16" i="11" s="1"/>
  <c r="Y15" i="11"/>
  <c r="Z15" i="11" s="1"/>
  <c r="Y14" i="11"/>
  <c r="Z14" i="11" s="1"/>
  <c r="Y13" i="11"/>
  <c r="S13" i="11"/>
  <c r="Y12" i="11"/>
  <c r="S12" i="11"/>
  <c r="Y11" i="11"/>
  <c r="S11" i="11"/>
  <c r="Y10" i="11"/>
  <c r="S10" i="11"/>
  <c r="Y9" i="11"/>
  <c r="S9" i="11"/>
  <c r="S8" i="11"/>
  <c r="Z8" i="11" s="1"/>
  <c r="Y36" i="10"/>
  <c r="Z36" i="10" s="1"/>
  <c r="Y35" i="10"/>
  <c r="Z35" i="10" s="1"/>
  <c r="Y34" i="10"/>
  <c r="Z34" i="10" s="1"/>
  <c r="Y33" i="10"/>
  <c r="S33" i="10"/>
  <c r="Z33" i="10" s="1"/>
  <c r="Y32" i="10"/>
  <c r="S32" i="10"/>
  <c r="Z32" i="10" s="1"/>
  <c r="Y31" i="10"/>
  <c r="S31" i="10"/>
  <c r="Z31" i="10" s="1"/>
  <c r="Y30" i="10"/>
  <c r="S30" i="10"/>
  <c r="Y29" i="10"/>
  <c r="S29" i="10"/>
  <c r="Z29" i="10" s="1"/>
  <c r="Y28" i="10"/>
  <c r="S28" i="10"/>
  <c r="Z28" i="10" s="1"/>
  <c r="Y27" i="10"/>
  <c r="S27" i="10"/>
  <c r="Z27" i="10" s="1"/>
  <c r="Y26" i="10"/>
  <c r="S26" i="10"/>
  <c r="Y25" i="10"/>
  <c r="Z25" i="10" s="1"/>
  <c r="Y24" i="10"/>
  <c r="Z24" i="10" s="1"/>
  <c r="Y23" i="10"/>
  <c r="Z23" i="10" s="1"/>
  <c r="Y22" i="10"/>
  <c r="Z22" i="10" s="1"/>
  <c r="Y21" i="10"/>
  <c r="Z21" i="10" s="1"/>
  <c r="Y20" i="10"/>
  <c r="Z20" i="10" s="1"/>
  <c r="Y19" i="10"/>
  <c r="S19" i="10"/>
  <c r="Y18" i="10"/>
  <c r="S18" i="10"/>
  <c r="Y17" i="10"/>
  <c r="S17" i="10"/>
  <c r="Y16" i="10"/>
  <c r="S16" i="10"/>
  <c r="Y15" i="10"/>
  <c r="S15" i="10"/>
  <c r="Y14" i="10"/>
  <c r="S14" i="10"/>
  <c r="Y13" i="10"/>
  <c r="S13" i="10"/>
  <c r="Y12" i="10"/>
  <c r="S12" i="10"/>
  <c r="Y11" i="10"/>
  <c r="S11" i="10"/>
  <c r="Y10" i="10"/>
  <c r="S10" i="10"/>
  <c r="Y9" i="10"/>
  <c r="S9" i="10"/>
  <c r="Y8" i="10"/>
  <c r="S8" i="10"/>
  <c r="S27" i="9"/>
  <c r="Z27" i="9" s="1"/>
  <c r="S26" i="9"/>
  <c r="Z26" i="9" s="1"/>
  <c r="S25" i="9"/>
  <c r="Z25" i="9" s="1"/>
  <c r="S24" i="9"/>
  <c r="Z24" i="9" s="1"/>
  <c r="S23" i="9"/>
  <c r="Z23" i="9" s="1"/>
  <c r="S22" i="9"/>
  <c r="Z22" i="9" s="1"/>
  <c r="S21" i="9"/>
  <c r="Z21" i="9" s="1"/>
  <c r="S20" i="9"/>
  <c r="Z20" i="9" s="1"/>
  <c r="S19" i="9"/>
  <c r="Z19" i="9" s="1"/>
  <c r="S18" i="9"/>
  <c r="Z18" i="9" s="1"/>
  <c r="S17" i="9"/>
  <c r="Z17" i="9" s="1"/>
  <c r="S16" i="9"/>
  <c r="Z16" i="9" s="1"/>
  <c r="S15" i="9"/>
  <c r="Z15" i="9" s="1"/>
  <c r="S14" i="9"/>
  <c r="Z14" i="9" s="1"/>
  <c r="S13" i="9"/>
  <c r="Z13" i="9" s="1"/>
  <c r="Z12" i="9"/>
  <c r="S12" i="9"/>
  <c r="S11" i="9"/>
  <c r="Z11" i="9" s="1"/>
  <c r="S10" i="9"/>
  <c r="Z10" i="9" s="1"/>
  <c r="S9" i="9"/>
  <c r="Z9" i="9" s="1"/>
  <c r="S8" i="9"/>
  <c r="Z8" i="9" s="1"/>
  <c r="Y35" i="8"/>
  <c r="S35" i="8"/>
  <c r="Y34" i="8"/>
  <c r="S34" i="8"/>
  <c r="Y33" i="8"/>
  <c r="S33" i="8"/>
  <c r="Y32" i="8"/>
  <c r="S32" i="8"/>
  <c r="Y31" i="8"/>
  <c r="S31" i="8"/>
  <c r="S30" i="8"/>
  <c r="Z30" i="8" s="1"/>
  <c r="S29" i="8"/>
  <c r="Z29" i="8" s="1"/>
  <c r="S28" i="8"/>
  <c r="S27" i="8"/>
  <c r="Z27" i="8" s="1"/>
  <c r="Y26" i="8"/>
  <c r="S26" i="8"/>
  <c r="Y25" i="8"/>
  <c r="S25" i="8"/>
  <c r="Y24" i="8"/>
  <c r="S24" i="8"/>
  <c r="Y23" i="8"/>
  <c r="S23" i="8"/>
  <c r="Y22" i="8"/>
  <c r="S22" i="8"/>
  <c r="Y21" i="8"/>
  <c r="Z21" i="8" s="1"/>
  <c r="Y20" i="8"/>
  <c r="Z20" i="8" s="1"/>
  <c r="Y19" i="8"/>
  <c r="S19" i="8"/>
  <c r="Y18" i="8"/>
  <c r="S18" i="8"/>
  <c r="Y17" i="8"/>
  <c r="S17" i="8"/>
  <c r="Y16" i="8"/>
  <c r="S16" i="8"/>
  <c r="Y15" i="8"/>
  <c r="Z15" i="8" s="1"/>
  <c r="Y14" i="8"/>
  <c r="S14" i="8"/>
  <c r="Y13" i="8"/>
  <c r="S13" i="8"/>
  <c r="Z13" i="8" s="1"/>
  <c r="Y12" i="8"/>
  <c r="S12" i="8"/>
  <c r="Y11" i="8"/>
  <c r="S11" i="8"/>
  <c r="Y10" i="8"/>
  <c r="S10" i="8"/>
  <c r="Y9" i="8"/>
  <c r="S9" i="8"/>
  <c r="Y8" i="8"/>
  <c r="S8" i="8"/>
  <c r="Y44" i="7"/>
  <c r="S44" i="7"/>
  <c r="Y43" i="7"/>
  <c r="S43" i="7"/>
  <c r="Y42" i="7"/>
  <c r="S42" i="7"/>
  <c r="S41" i="7"/>
  <c r="Z41" i="7" s="1"/>
  <c r="S40" i="7"/>
  <c r="Z40" i="7" s="1"/>
  <c r="S39" i="7"/>
  <c r="Z39" i="7" s="1"/>
  <c r="S38" i="7"/>
  <c r="Z38" i="7" s="1"/>
  <c r="S37" i="7"/>
  <c r="Z37" i="7" s="1"/>
  <c r="S36" i="7"/>
  <c r="Z36" i="7" s="1"/>
  <c r="S35" i="7"/>
  <c r="Z35" i="7" s="1"/>
  <c r="S34" i="7"/>
  <c r="Z34" i="7" s="1"/>
  <c r="Y33" i="7"/>
  <c r="S33" i="7"/>
  <c r="Y32" i="7"/>
  <c r="S32" i="7"/>
  <c r="Y31" i="7"/>
  <c r="S31" i="7"/>
  <c r="Y30" i="7"/>
  <c r="S30" i="7"/>
  <c r="Y29" i="7"/>
  <c r="S29" i="7"/>
  <c r="Y28" i="7"/>
  <c r="S28" i="7"/>
  <c r="Y27" i="7"/>
  <c r="S27" i="7"/>
  <c r="Y26" i="7"/>
  <c r="S26" i="7"/>
  <c r="Y25" i="7"/>
  <c r="S25" i="7"/>
  <c r="Y24" i="7"/>
  <c r="S24" i="7"/>
  <c r="S23" i="7"/>
  <c r="S22" i="7"/>
  <c r="S21" i="7"/>
  <c r="Z21" i="7" s="1"/>
  <c r="Y20" i="7"/>
  <c r="S20" i="7"/>
  <c r="Y19" i="7"/>
  <c r="S19" i="7"/>
  <c r="S18" i="7"/>
  <c r="Z18" i="7" s="1"/>
  <c r="Y17" i="7"/>
  <c r="Z17" i="7" s="1"/>
  <c r="S17" i="7"/>
  <c r="Y16" i="7"/>
  <c r="S16" i="7"/>
  <c r="Y15" i="7"/>
  <c r="S15" i="7"/>
  <c r="Y14" i="7"/>
  <c r="S14" i="7"/>
  <c r="Y13" i="7"/>
  <c r="S13" i="7"/>
  <c r="Y12" i="7"/>
  <c r="S12" i="7"/>
  <c r="Y11" i="7"/>
  <c r="S11" i="7"/>
  <c r="Y10" i="7"/>
  <c r="S10" i="7"/>
  <c r="Y9" i="7"/>
  <c r="Z9" i="7" s="1"/>
  <c r="S9" i="7"/>
  <c r="Y8" i="7"/>
  <c r="S8" i="7"/>
  <c r="Y50" i="6"/>
  <c r="S50" i="6"/>
  <c r="Y49" i="6"/>
  <c r="S49" i="6"/>
  <c r="Y48" i="6"/>
  <c r="S48" i="6"/>
  <c r="Y47" i="6"/>
  <c r="S47" i="6"/>
  <c r="Y46" i="6"/>
  <c r="S46" i="6"/>
  <c r="Y45" i="6"/>
  <c r="S45" i="6"/>
  <c r="Y44" i="6"/>
  <c r="S44" i="6"/>
  <c r="Y43" i="6"/>
  <c r="S43" i="6"/>
  <c r="Y42" i="6"/>
  <c r="S42" i="6"/>
  <c r="Y41" i="6"/>
  <c r="S41" i="6"/>
  <c r="Y40" i="6"/>
  <c r="S40" i="6"/>
  <c r="Y39" i="6"/>
  <c r="S39" i="6"/>
  <c r="Y38" i="6"/>
  <c r="S38" i="6"/>
  <c r="Y37" i="6"/>
  <c r="S37" i="6"/>
  <c r="Y36" i="6"/>
  <c r="S36" i="6"/>
  <c r="Y35" i="6"/>
  <c r="S35" i="6"/>
  <c r="Y34" i="6"/>
  <c r="S34" i="6"/>
  <c r="Y33" i="6"/>
  <c r="S33" i="6"/>
  <c r="Y32" i="6"/>
  <c r="S32" i="6"/>
  <c r="Y31" i="6"/>
  <c r="S31" i="6"/>
  <c r="Y30" i="6"/>
  <c r="S30" i="6"/>
  <c r="S29" i="6"/>
  <c r="Z29" i="6" s="1"/>
  <c r="Y28" i="6"/>
  <c r="S28" i="6"/>
  <c r="Y27" i="6"/>
  <c r="S27" i="6"/>
  <c r="Y26" i="6"/>
  <c r="S26" i="6"/>
  <c r="Y25" i="6"/>
  <c r="S25" i="6"/>
  <c r="Y24" i="6"/>
  <c r="S24" i="6"/>
  <c r="Y23" i="6"/>
  <c r="S23" i="6"/>
  <c r="Y22" i="6"/>
  <c r="S22" i="6"/>
  <c r="Y21" i="6"/>
  <c r="S21" i="6"/>
  <c r="Y20" i="6"/>
  <c r="S20" i="6"/>
  <c r="Y19" i="6"/>
  <c r="S19" i="6"/>
  <c r="Y18" i="6"/>
  <c r="S18" i="6"/>
  <c r="Y17" i="6"/>
  <c r="S17" i="6"/>
  <c r="Y16" i="6"/>
  <c r="S16" i="6"/>
  <c r="Y15" i="6"/>
  <c r="S15" i="6"/>
  <c r="Y14" i="6"/>
  <c r="S14" i="6"/>
  <c r="Y13" i="6"/>
  <c r="S13" i="6"/>
  <c r="Y12" i="6"/>
  <c r="S12" i="6"/>
  <c r="Y11" i="6"/>
  <c r="S11" i="6"/>
  <c r="Y10" i="6"/>
  <c r="S10" i="6"/>
  <c r="Y9" i="6"/>
  <c r="S9" i="6"/>
  <c r="Y8" i="6"/>
  <c r="S8" i="6"/>
  <c r="Y46" i="5"/>
  <c r="S46" i="5"/>
  <c r="Y45" i="5"/>
  <c r="S45" i="5"/>
  <c r="Y44" i="5"/>
  <c r="S44" i="5"/>
  <c r="Y43" i="5"/>
  <c r="S43" i="5"/>
  <c r="Y42" i="5"/>
  <c r="S42" i="5"/>
  <c r="Y41" i="5"/>
  <c r="S41" i="5"/>
  <c r="Y40" i="5"/>
  <c r="Z40" i="5" s="1"/>
  <c r="S40" i="5"/>
  <c r="Y39" i="5"/>
  <c r="S39" i="5"/>
  <c r="Y38" i="5"/>
  <c r="S38" i="5"/>
  <c r="Y37" i="5"/>
  <c r="S37" i="5"/>
  <c r="Y36" i="5"/>
  <c r="Z36" i="5" s="1"/>
  <c r="Y35" i="5"/>
  <c r="S35" i="5"/>
  <c r="Y34" i="5"/>
  <c r="S34" i="5"/>
  <c r="Y33" i="5"/>
  <c r="Z33" i="5" s="1"/>
  <c r="Y32" i="5"/>
  <c r="S32" i="5"/>
  <c r="Y31" i="5"/>
  <c r="S31" i="5"/>
  <c r="Y30" i="5"/>
  <c r="S30" i="5"/>
  <c r="Y29" i="5"/>
  <c r="S29" i="5"/>
  <c r="Y28" i="5"/>
  <c r="S28" i="5"/>
  <c r="Y27" i="5"/>
  <c r="S27" i="5"/>
  <c r="Y26" i="5"/>
  <c r="S26" i="5"/>
  <c r="Y25" i="5"/>
  <c r="S25" i="5"/>
  <c r="Y24" i="5"/>
  <c r="S24" i="5"/>
  <c r="Y23" i="5"/>
  <c r="Z23" i="5" s="1"/>
  <c r="Y22" i="5"/>
  <c r="Y21" i="5"/>
  <c r="Y20" i="5"/>
  <c r="S20" i="5"/>
  <c r="Y19" i="5"/>
  <c r="S19" i="5"/>
  <c r="Z19" i="5" s="1"/>
  <c r="Y18" i="5"/>
  <c r="S18" i="5"/>
  <c r="Z18" i="5" s="1"/>
  <c r="Y17" i="5"/>
  <c r="S17" i="5"/>
  <c r="Y16" i="5"/>
  <c r="S16" i="5"/>
  <c r="Y15" i="5"/>
  <c r="S15" i="5"/>
  <c r="Z15" i="5" s="1"/>
  <c r="Y14" i="5"/>
  <c r="S14" i="5"/>
  <c r="Z14" i="5" s="1"/>
  <c r="Y13" i="5"/>
  <c r="S13" i="5"/>
  <c r="Y12" i="5"/>
  <c r="S12" i="5"/>
  <c r="Z12" i="5" s="1"/>
  <c r="Y11" i="5"/>
  <c r="S11" i="5"/>
  <c r="Z11" i="5" s="1"/>
  <c r="Y10" i="5"/>
  <c r="S10" i="5"/>
  <c r="Z10" i="5" s="1"/>
  <c r="Y9" i="5"/>
  <c r="S9" i="5"/>
  <c r="Y8" i="5"/>
  <c r="S8" i="5"/>
  <c r="Y28" i="4"/>
  <c r="S28" i="4"/>
  <c r="Y27" i="4"/>
  <c r="S27" i="4"/>
  <c r="S25" i="4"/>
  <c r="Y24" i="4"/>
  <c r="S24" i="4"/>
  <c r="Y23" i="4"/>
  <c r="S23" i="4"/>
  <c r="Y22" i="4"/>
  <c r="S22" i="4"/>
  <c r="Y21" i="4"/>
  <c r="S21" i="4"/>
  <c r="Y20" i="4"/>
  <c r="S20" i="4"/>
  <c r="Y19" i="4"/>
  <c r="S19" i="4"/>
  <c r="Y18" i="4"/>
  <c r="S18" i="4"/>
  <c r="Y17" i="4"/>
  <c r="S17" i="4"/>
  <c r="Y16" i="4"/>
  <c r="S16" i="4"/>
  <c r="Y15" i="4"/>
  <c r="S15" i="4"/>
  <c r="Y14" i="4"/>
  <c r="S14" i="4"/>
  <c r="Y13" i="4"/>
  <c r="S13" i="4"/>
  <c r="Y12" i="4"/>
  <c r="S12" i="4"/>
  <c r="Y8" i="4"/>
  <c r="S8" i="4"/>
  <c r="X15" i="1"/>
  <c r="R15" i="1"/>
  <c r="X14" i="1"/>
  <c r="R14" i="1"/>
  <c r="X13" i="1"/>
  <c r="R13" i="1"/>
  <c r="X12" i="1"/>
  <c r="R12" i="1"/>
  <c r="Y12" i="1" s="1"/>
  <c r="X11" i="1"/>
  <c r="R11" i="1"/>
  <c r="Y11" i="1" s="1"/>
  <c r="X10" i="1"/>
  <c r="R10" i="1"/>
  <c r="X9" i="1"/>
  <c r="R9" i="1"/>
  <c r="Y9" i="1" s="1"/>
  <c r="X8" i="1"/>
  <c r="R8" i="1"/>
  <c r="Y8" i="1" s="1"/>
  <c r="Z28" i="7" l="1"/>
  <c r="Z26" i="10"/>
  <c r="Z31" i="6"/>
  <c r="Z12" i="7"/>
  <c r="Z13" i="12"/>
  <c r="Z12" i="4"/>
  <c r="Z43" i="5"/>
  <c r="Z15" i="4"/>
  <c r="Z23" i="4"/>
  <c r="Z29" i="5"/>
  <c r="Z18" i="11"/>
  <c r="Z37" i="12"/>
  <c r="Z22" i="6"/>
  <c r="Z20" i="7"/>
  <c r="Z31" i="7"/>
  <c r="Y14" i="1"/>
  <c r="Z13" i="5"/>
  <c r="Z9" i="6"/>
  <c r="Z49" i="6"/>
  <c r="Z39" i="12"/>
  <c r="Z44" i="7"/>
  <c r="Z16" i="5"/>
  <c r="Z13" i="10"/>
  <c r="Y9" i="15"/>
  <c r="Z36" i="12"/>
  <c r="Z35" i="12"/>
  <c r="Z34" i="12"/>
  <c r="Z32" i="12"/>
  <c r="Z29" i="12"/>
  <c r="Z25" i="12"/>
  <c r="Z24" i="12"/>
  <c r="Z22" i="12"/>
  <c r="Z11" i="12"/>
  <c r="Z27" i="12"/>
  <c r="Z21" i="12"/>
  <c r="Z20" i="12"/>
  <c r="Z18" i="12"/>
  <c r="Z20" i="11"/>
  <c r="Z19" i="11"/>
  <c r="Z17" i="11"/>
  <c r="Z9" i="11"/>
  <c r="Z12" i="11"/>
  <c r="Z13" i="11"/>
  <c r="Z11" i="11"/>
  <c r="Z19" i="10"/>
  <c r="Z18" i="10"/>
  <c r="Z16" i="10"/>
  <c r="Z14" i="10"/>
  <c r="Z12" i="10"/>
  <c r="Z8" i="10"/>
  <c r="Z10" i="8"/>
  <c r="Z24" i="8"/>
  <c r="Z22" i="8"/>
  <c r="Z16" i="8"/>
  <c r="Z8" i="8"/>
  <c r="Z28" i="8"/>
  <c r="Z33" i="8"/>
  <c r="Z32" i="8"/>
  <c r="Z19" i="8"/>
  <c r="Z18" i="8"/>
  <c r="Z17" i="8"/>
  <c r="Z14" i="8"/>
  <c r="Z13" i="7"/>
  <c r="Z23" i="7"/>
  <c r="Z11" i="7"/>
  <c r="Z10" i="7"/>
  <c r="Z8" i="7"/>
  <c r="Z43" i="7"/>
  <c r="Z33" i="7"/>
  <c r="Z27" i="7"/>
  <c r="Z19" i="7"/>
  <c r="Z25" i="6"/>
  <c r="Z46" i="6"/>
  <c r="Z44" i="6"/>
  <c r="Z42" i="6"/>
  <c r="Z40" i="6"/>
  <c r="Z36" i="6"/>
  <c r="Z35" i="6"/>
  <c r="Z23" i="6"/>
  <c r="Z18" i="6"/>
  <c r="Z17" i="6"/>
  <c r="Z33" i="6"/>
  <c r="Z32" i="6"/>
  <c r="Z27" i="6"/>
  <c r="Z24" i="6"/>
  <c r="Z21" i="6"/>
  <c r="Z16" i="6"/>
  <c r="Z10" i="6"/>
  <c r="Z39" i="5"/>
  <c r="Z46" i="5"/>
  <c r="Z45" i="5"/>
  <c r="Z44" i="5"/>
  <c r="Z38" i="5"/>
  <c r="Z37" i="5"/>
  <c r="Z34" i="5"/>
  <c r="Z32" i="5"/>
  <c r="Z28" i="5"/>
  <c r="Z26" i="5"/>
  <c r="Z25" i="5"/>
  <c r="Z42" i="5"/>
  <c r="Z41" i="5"/>
  <c r="Z25" i="4"/>
  <c r="Z20" i="4"/>
  <c r="Z17" i="4"/>
  <c r="Z16" i="4"/>
  <c r="Z14" i="4"/>
  <c r="Z13" i="4"/>
  <c r="Z8" i="4"/>
  <c r="Z28" i="4"/>
  <c r="Z24" i="4"/>
  <c r="Z17" i="5"/>
  <c r="Z24" i="5"/>
  <c r="Z8" i="6"/>
  <c r="Z45" i="6"/>
  <c r="Z24" i="7"/>
  <c r="Z11" i="8"/>
  <c r="Z35" i="8"/>
  <c r="Z10" i="10"/>
  <c r="Z17" i="10"/>
  <c r="Z23" i="12"/>
  <c r="Z30" i="12"/>
  <c r="Z38" i="6"/>
  <c r="Z25" i="7"/>
  <c r="Z32" i="7"/>
  <c r="Z42" i="7"/>
  <c r="Z12" i="8"/>
  <c r="Z11" i="10"/>
  <c r="Z10" i="12"/>
  <c r="Z17" i="12"/>
  <c r="Z31" i="12"/>
  <c r="Z26" i="7"/>
  <c r="Z47" i="6"/>
  <c r="Y15" i="1"/>
  <c r="Z39" i="6"/>
  <c r="Z18" i="4"/>
  <c r="Z19" i="4"/>
  <c r="Z20" i="5"/>
  <c r="Z27" i="5"/>
  <c r="Z35" i="5"/>
  <c r="Z11" i="6"/>
  <c r="Z41" i="6"/>
  <c r="Z48" i="6"/>
  <c r="Z31" i="8"/>
  <c r="Z30" i="10"/>
  <c r="Z19" i="12"/>
  <c r="Z26" i="12"/>
  <c r="Z33" i="12"/>
  <c r="Y10" i="1"/>
  <c r="Z27" i="4"/>
  <c r="Z19" i="6"/>
  <c r="Z26" i="6"/>
  <c r="Z34" i="6"/>
  <c r="Z23" i="8"/>
  <c r="Z10" i="11"/>
  <c r="Y15" i="15"/>
  <c r="Z12" i="6"/>
  <c r="Z21" i="4"/>
  <c r="Z22" i="5"/>
  <c r="Z13" i="6"/>
  <c r="Z20" i="6"/>
  <c r="Z43" i="6"/>
  <c r="Z50" i="6"/>
  <c r="Z14" i="7"/>
  <c r="Z22" i="7"/>
  <c r="Z29" i="7"/>
  <c r="Z9" i="8"/>
  <c r="Z15" i="10"/>
  <c r="Z14" i="12"/>
  <c r="Z28" i="12"/>
  <c r="Z22" i="4"/>
  <c r="Z8" i="5"/>
  <c r="Z30" i="5"/>
  <c r="Z14" i="6"/>
  <c r="Z28" i="6"/>
  <c r="Z15" i="7"/>
  <c r="Z30" i="7"/>
  <c r="Z25" i="8"/>
  <c r="Z34" i="8"/>
  <c r="Z9" i="10"/>
  <c r="Z21" i="5"/>
  <c r="Y13" i="1"/>
  <c r="Z9" i="5"/>
  <c r="Z31" i="5"/>
  <c r="Z15" i="6"/>
  <c r="Z30" i="6"/>
  <c r="Z37" i="6"/>
  <c r="Z16" i="7"/>
  <c r="Z26" i="8"/>
  <c r="Z8" i="12"/>
  <c r="Y11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Y5" authorId="0" shapeId="0" xr:uid="{00000000-0006-0000-0000-000001000000}">
      <text>
        <r>
          <rPr>
            <sz val="11"/>
            <color rgb="FF000000"/>
            <rFont val="Arial"/>
            <family val="2"/>
          </rPr>
          <t>======
ID#AAAAVtaahoE
    (2022-03-15 12:23:43)
(CÉLULA DE PREENCHIMENTO AUTOMÁTICO) VALOR TOTAL DA SOMA DAS PASSAGENS E DIÁRIAS, EM REAIS (R$).</t>
        </r>
      </text>
    </comment>
    <comment ref="Z5" authorId="0" shapeId="0" xr:uid="{00000000-0006-0000-0000-000002000000}">
      <text>
        <r>
          <rPr>
            <sz val="11"/>
            <color rgb="FF000000"/>
            <rFont val="Arial"/>
            <family val="2"/>
          </rPr>
          <t>======
ID#AAAAVtaahnU
    (2022-03-15 12:23:43)
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 shapeId="0" xr:uid="{00000000-0006-0000-0000-000003000000}">
      <text>
        <r>
          <rPr>
            <sz val="11"/>
            <color rgb="FF000000"/>
            <rFont val="Arial"/>
            <family val="2"/>
          </rPr>
          <t>======
ID#AAAAVtaahnY
    (2022-03-15 12:23:43)
SIGLA DA UNIDADE GESTORA COORDENADORA. EX. SEE, SES, SCGE, ETC.</t>
        </r>
      </text>
    </comment>
    <comment ref="B6" authorId="0" shapeId="0" xr:uid="{00000000-0006-0000-0000-000004000000}">
      <text>
        <r>
          <rPr>
            <sz val="11"/>
            <color rgb="FF000000"/>
            <rFont val="Arial"/>
            <family val="2"/>
          </rPr>
          <t>======
ID#AAAAVtaahn4
    (2022-03-15 12:23:43)
SIGLA DA UNIDADE GESTORA EXECUTORA. SEDUC, SCGE, ETC.</t>
        </r>
      </text>
    </comment>
    <comment ref="C6" authorId="0" shapeId="0" xr:uid="{00000000-0006-0000-0000-000005000000}">
      <text>
        <r>
          <rPr>
            <sz val="11"/>
            <color rgb="FF000000"/>
            <rFont val="Arial"/>
            <family val="2"/>
          </rPr>
          <t>======
ID#AAAAVtaahn8
    (2022-03-15 12:23:43)
NOME COMPLETO SERVIDOR FAVORECIDO DAS DIÁRIAS E PASSAGENS.</t>
        </r>
      </text>
    </comment>
    <comment ref="D6" authorId="0" shapeId="0" xr:uid="{00000000-0006-0000-0000-000006000000}">
      <text>
        <r>
          <rPr>
            <sz val="11"/>
            <color rgb="FF000000"/>
            <rFont val="Arial"/>
            <family val="2"/>
          </rPr>
          <t>======
ID#AAAAVtaahns
    (2022-03-15 12:23:43)
NÚMERO DA MATRÍCULA DO SERVIDOR FAVORECIDO DAS DIÁRIAS E PASSAGENS. INSERIR NÚMERO SEM PONTO, TRAÇO OU QUALQUER OUTRO CARACTERE. EX. 3293947.</t>
        </r>
      </text>
    </comment>
    <comment ref="E6" authorId="0" shapeId="0" xr:uid="{00000000-0006-0000-0000-000007000000}">
      <text>
        <r>
          <rPr>
            <sz val="11"/>
            <color rgb="FF000000"/>
            <rFont val="Arial"/>
            <family val="2"/>
          </rPr>
          <t>======
ID#AAAAVtaahnc
    (2022-03-15 12:23:43)
CARGO OU FUNÇÃO DO SERVIDOR FAVORECIDO DAS DIÁRIAS E PASSAGENS. EX. SECRETÁRIO EXECUTIVO DE ADMINISTRAÇÃO E FINANÇAS - SEAF, GERENTE DE LICITAÇÕES E CONTRATOS - GLIC, ETC.</t>
        </r>
      </text>
    </comment>
    <comment ref="G6" authorId="0" shapeId="0" xr:uid="{00000000-0006-0000-0000-000008000000}">
      <text>
        <r>
          <rPr>
            <sz val="11"/>
            <color rgb="FF000000"/>
            <rFont val="Arial"/>
            <family val="2"/>
          </rPr>
          <t>======
ID#AAAAVtaahnA
    (2022-03-15 12:23:43)
DESCRIÇÃO RESUMIDA DO MOTIVO DO DESLOCAMENTO QUE DEU ORIGEM ÀS DIÁRIAS E PASSAGENS. EX. 15º REUNIÃO DO COMITÊ GESTOR DA REDE SICONV, QUE ACONTECERÁ NO RIO DE JANEIRO, NOS DIAS 03 E 04 DE ABRIL DE 2019.</t>
        </r>
      </text>
    </comment>
    <comment ref="H6" authorId="0" shapeId="0" xr:uid="{00000000-0006-0000-0000-000009000000}">
      <text>
        <r>
          <rPr>
            <sz val="11"/>
            <color rgb="FF000000"/>
            <rFont val="Arial"/>
            <family val="2"/>
          </rPr>
          <t>======
ID#AAAAVtaahoA
    (2022-03-15 12:23:43)
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M6" authorId="0" shapeId="0" xr:uid="{00000000-0006-0000-0000-00000A000000}">
      <text>
        <r>
          <rPr>
            <sz val="11"/>
            <color rgb="FF000000"/>
            <rFont val="Arial"/>
            <family val="2"/>
          </rPr>
          <t>======
ID#AAAAVtaahnk
    (2022-03-15 12:23:43)
DATA DE PARTIDA DA VIAGEM. 
FORMATO: DD/MM/AAAA.</t>
        </r>
      </text>
    </comment>
    <comment ref="N6" authorId="0" shapeId="0" xr:uid="{00000000-0006-0000-0000-00000B000000}">
      <text>
        <r>
          <rPr>
            <sz val="11"/>
            <color rgb="FF000000"/>
            <rFont val="Arial"/>
            <family val="2"/>
          </rPr>
          <t>======
ID#AAAAVtaahno
    (2022-03-15 12:23:43)
DATA DE RETORNO DA VIAGEM. 
FORMATO: DD/MM/AAAA.</t>
        </r>
      </text>
    </comment>
    <comment ref="P6" authorId="0" shapeId="0" xr:uid="{00000000-0006-0000-0000-00000C000000}">
      <text>
        <r>
          <rPr>
            <sz val="11"/>
            <color rgb="FF000000"/>
            <rFont val="Arial"/>
            <family val="2"/>
          </rPr>
          <t>======
ID#AAAAVtaahnI
    (2022-03-15 12:23:43)
VALOR DA PASSAGEM DE IDA, EM REAIS (R$).</t>
        </r>
      </text>
    </comment>
    <comment ref="Q6" authorId="0" shapeId="0" xr:uid="{00000000-0006-0000-0000-00000D000000}">
      <text>
        <r>
          <rPr>
            <sz val="11"/>
            <color rgb="FF000000"/>
            <rFont val="Arial"/>
            <family val="2"/>
          </rPr>
          <t>======
ID#AAAAVtaahnM
    (2022-03-15 12:23:43)
VALOR DA PASSAGEM DE VOLTA, EM REAIS (R$).</t>
        </r>
      </text>
    </comment>
    <comment ref="R6" authorId="0" shapeId="0" xr:uid="{00000000-0006-0000-0000-00000E000000}">
      <text>
        <r>
          <rPr>
            <sz val="11"/>
            <color rgb="FF000000"/>
            <rFont val="Arial"/>
            <family val="2"/>
          </rPr>
          <t>======
ID#AAAAVtaahoI
    (2022-03-15 12:23:43)
(CÉLULA DE PREENCHIMENTO AUTOMÁTICO) VALOR TOTAL DE PASSAGENS, EM REAIS (R$).</t>
        </r>
      </text>
    </comment>
    <comment ref="W6" authorId="0" shapeId="0" xr:uid="{00000000-0006-0000-0000-00000F000000}">
      <text>
        <r>
          <rPr>
            <sz val="11"/>
            <color rgb="FF000000"/>
            <rFont val="Arial"/>
            <family val="2"/>
          </rPr>
          <t>======
ID#AAAAVtaahnw
    (2022-03-15 12:23:43)
QUANTIDADE TOTAL DE DIÁRIAS (INTEGRAIS + PARCIAIS).</t>
        </r>
      </text>
    </comment>
    <comment ref="X6" authorId="0" shapeId="0" xr:uid="{00000000-0006-0000-0000-000010000000}">
      <text>
        <r>
          <rPr>
            <sz val="11"/>
            <color rgb="FF000000"/>
            <rFont val="Arial"/>
            <family val="2"/>
          </rPr>
          <t>======
ID#AAAAVtaahm4
    (2022-03-15 12:23:43)
(CÉLULA DE PREENCHIMENTO AUTOMÁTICO) VALOR TOTAL DE DIÁRIAS, EM REAIS (R$).</t>
        </r>
      </text>
    </comment>
    <comment ref="I7" authorId="0" shapeId="0" xr:uid="{00000000-0006-0000-0000-000011000000}">
      <text>
        <r>
          <rPr>
            <sz val="11"/>
            <color rgb="FF000000"/>
            <rFont val="Arial"/>
            <family val="2"/>
          </rPr>
          <t>======
ID#AAAAVtaahoQ
    (2022-03-15 12:23:43)
SIGLA DA UNIDADE DA FEDERAÇÃO DE PARTIDA DA VIAGEM. EX. PE, PB, SP, ETC.</t>
        </r>
      </text>
    </comment>
    <comment ref="J7" authorId="0" shapeId="0" xr:uid="{00000000-0006-0000-0000-000012000000}">
      <text>
        <r>
          <rPr>
            <sz val="11"/>
            <color rgb="FF000000"/>
            <rFont val="Arial"/>
            <family val="2"/>
          </rPr>
          <t>======
ID#AAAAVtaahnQ
    (2022-03-15 12:23:43)
CIDADE DE PARTIDA DA VIAGEM. RECIFE, CARUARU, JOÃO PESSOA, ETC.</t>
        </r>
      </text>
    </comment>
    <comment ref="K7" authorId="0" shapeId="0" xr:uid="{00000000-0006-0000-0000-000013000000}">
      <text>
        <r>
          <rPr>
            <sz val="11"/>
            <color rgb="FF000000"/>
            <rFont val="Arial"/>
            <family val="2"/>
          </rPr>
          <t>======
ID#AAAAVtaahm0
    (2022-03-15 12:23:43)
SIGLA DA UNIDADE DA FEDERAÇÃO DE DESTINO DA VIAGEM. EX. PE, PB, SP, ETC. DEIXAR O CAMPO EM BRANCO QUANDO O DESTINO FOR O EXTERIOR DO BRASIL.</t>
        </r>
      </text>
    </comment>
    <comment ref="L7" authorId="0" shapeId="0" xr:uid="{00000000-0006-0000-0000-000014000000}">
      <text>
        <r>
          <rPr>
            <sz val="11"/>
            <color rgb="FF000000"/>
            <rFont val="Arial"/>
            <family val="2"/>
          </rPr>
          <t>======
ID#AAAAVtaahoM
    (2022-03-15 12:23:43)
CIDADE OU PAÍS DE DESTINO DA VIAGEM. QUANDO FOR VIAGEM INTERNACIONAL REGISTRAR A CIDADE E O PAÍS. EX. BUENOS AIRES/ARGENTINA,  SANTIAGO/CHILE, BOGOTÁ/COLÔMBIA, ETC.</t>
        </r>
      </text>
    </comment>
    <comment ref="S7" authorId="0" shapeId="0" xr:uid="{00000000-0006-0000-0000-000015000000}">
      <text>
        <r>
          <rPr>
            <sz val="11"/>
            <color rgb="FF000000"/>
            <rFont val="Arial"/>
            <family val="2"/>
          </rPr>
          <t>======
ID#AAAAVtaahng
    (2022-03-15 12:23:43)
QUANTIDADE DE DIÁRIAS INTEGRAIS.</t>
        </r>
      </text>
    </comment>
    <comment ref="T7" authorId="0" shapeId="0" xr:uid="{00000000-0006-0000-0000-000016000000}">
      <text>
        <r>
          <rPr>
            <sz val="11"/>
            <color rgb="FF000000"/>
            <rFont val="Arial"/>
            <family val="2"/>
          </rPr>
          <t>======
ID#AAAAVtaahn0
    (2022-03-15 12:23:43)
VALOR UNITÁRIO DA DIÁRIA INTEGRAL, EM REAIS (R$).</t>
        </r>
      </text>
    </comment>
    <comment ref="U7" authorId="0" shapeId="0" xr:uid="{00000000-0006-0000-0000-000017000000}">
      <text>
        <r>
          <rPr>
            <sz val="11"/>
            <color rgb="FF000000"/>
            <rFont val="Arial"/>
            <family val="2"/>
          </rPr>
          <t>======
ID#AAAAVtaahnE
    (2022-03-15 12:23:43)
QUANTIDADE DE DIÁRIAS PARCIAIS.</t>
        </r>
      </text>
    </comment>
    <comment ref="V7" authorId="0" shapeId="0" xr:uid="{00000000-0006-0000-0000-000018000000}">
      <text>
        <r>
          <rPr>
            <sz val="11"/>
            <color rgb="FF000000"/>
            <rFont val="Arial"/>
            <family val="2"/>
          </rPr>
          <t>======
ID#AAAAVtaahm8
    (2022-03-15 12:23:43)
VALOR UNITÁRIO DA DIÁRIA PARCIAL, EM REAIS (R$).</t>
        </r>
      </text>
    </comment>
  </commentList>
</comments>
</file>

<file path=xl/sharedStrings.xml><?xml version="1.0" encoding="utf-8"?>
<sst xmlns="http://schemas.openxmlformats.org/spreadsheetml/2006/main" count="2982" uniqueCount="344">
  <si>
    <t>GOVERNO DO ESTADO DE PERNAMBUCO</t>
  </si>
  <si>
    <t>NOME DA ENTIDADE/ÓRGÃO - SIGLA [1]</t>
  </si>
  <si>
    <t>ANEXO VII - MAPA DE DIÁRIAS E PASSAGENS (ITEM 10.2 DO ANEXO I, DA PORTARIA SCGE No 12/2020)</t>
  </si>
  <si>
    <t>ATUALIZADO EM DD/MM/AAAA [2]</t>
  </si>
  <si>
    <t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</si>
  <si>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>UNIDADE GESTORA</t>
  </si>
  <si>
    <t>SERVIDOR/CONVIDADO</t>
  </si>
  <si>
    <t>EVENTO</t>
  </si>
  <si>
    <t>PASSAGENS</t>
  </si>
  <si>
    <t>DIÁRIAS</t>
  </si>
  <si>
    <t>VALOR TOTAL PASSAGENS + DIÁRIAS [25]</t>
  </si>
  <si>
    <t>OBSERVAÇÕES [26]</t>
  </si>
  <si>
    <t>UGC [3]</t>
  </si>
  <si>
    <t>UGE [4]</t>
  </si>
  <si>
    <t>NOME DO FAVORECIDO [5]</t>
  </si>
  <si>
    <t>MATRÍCULA [6]</t>
  </si>
  <si>
    <t>CARGO/FUNÇÃO [7]</t>
  </si>
  <si>
    <t>FINALIDADE [8a]</t>
  </si>
  <si>
    <t>MOTIVO [8b]</t>
  </si>
  <si>
    <t>TIPO [9]</t>
  </si>
  <si>
    <t>ORIGEM</t>
  </si>
  <si>
    <t>DESTINO</t>
  </si>
  <si>
    <t>DATA (IDA) [14]</t>
  </si>
  <si>
    <t>DATA (VOLTA) [15]</t>
  </si>
  <si>
    <t>AGÊNCIA/ COMPANHIA AÉREA [27]</t>
  </si>
  <si>
    <t>VALOR (IDA) [16]</t>
  </si>
  <si>
    <t>VALOR (VOLTA) [17]</t>
  </si>
  <si>
    <t>VALOR TOTAL DE PASSAGENS [18]</t>
  </si>
  <si>
    <t>INTEGRAIS</t>
  </si>
  <si>
    <t>PARCIAIS</t>
  </si>
  <si>
    <t>TOTAL DE DIÁRIAS [23]</t>
  </si>
  <si>
    <t>VALOR TOTAL DE DIÁRIAS [24]</t>
  </si>
  <si>
    <t>UF [10]</t>
  </si>
  <si>
    <t>CIDADE [11]</t>
  </si>
  <si>
    <t>UF [12]</t>
  </si>
  <si>
    <t>CIDADE/PAÍS [13]</t>
  </si>
  <si>
    <t>QUANTIDADE [19]</t>
  </si>
  <si>
    <t>VALOR UNITÁRIO [20]</t>
  </si>
  <si>
    <t>QUANTIDADE [21]</t>
  </si>
  <si>
    <t>VALOR UNITÁRIO [22]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</si>
  <si>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</si>
  <si>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</si>
  <si>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</si>
  <si>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</si>
  <si>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</si>
  <si>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</si>
  <si>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</si>
  <si>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</si>
  <si>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[8a] DESCRIÇÃO RESUMIDA DA FINALIDADE DO DESLOCAMENTO DO SERVIDOR QUE DEU ORIGEM ÀS DIÁRIAS E PASSAGENS. EX. PARTICIPAÇÃO  DA 15º REUNIÃO DO COMITÊ GESTOR DA REDE SICONV, QUE ACONTECERÁ NO RIO DE JANEIRO, NOS DIAS 03 E 04 DE ABRIL DE 2019.</t>
  </si>
  <si>
    <t>[8b] DESCRIÇÃO RESUMIDA DO MOTIVO ( JUSTIFICATIVA)  DO DESLOCAMENTO DO  CONVIDADO QUE DEU ORIGEM ÀS DIÁRIAS E PASSAGENS. EX. ASSESSORAMENTO DE ESPECIALISTA NA 15º REUNIÃO DO COMITÊ GESTOR DA REDE SICONV, QUE ACONTECERÁ NO RIO DE JANEIRO, NOS DIAS 03 E 04 DE ABRIL DE 2019.</t>
  </si>
  <si>
    <t>[9] LISTA SUSPENSA PARA O TIPO DO EVENTO QUE DEU ORIGEM ÀS DIÁRIAS E PASSAGENS, COM AS SEGUINTES OPÇÕES: SERVIÇO, CURSO, REUNIÃO, EVENTO OU OUTROS. NESTE ÚLTIMO CASO, É NECESSÁRIO ESPECIFICAR OUTROS NO CAMPO "OBSERVAÇÕES".</t>
  </si>
  <si>
    <t>[10] SIGLA DA UNIDADE DA FEDERAÇÃO DE PARTIDA DA VIAGEM. EX. PE, PB, SP, ETC.</t>
  </si>
  <si>
    <t>[11] CIDADE DE PARTIDA DA VIAGEM. RECIFE, CARUARU, JOÃO PESSOA, ETC.</t>
  </si>
  <si>
    <t>[12] SIGLA DA UNIDADE DA FEDERAÇÃO DE DESTINO DA VIAGEM. EX. PE, PB, SP, ETC. DEIXAR O CAMPO EM BRANCO QUANDO O DESTINO FOR O EXTERIOR DO BRASIL.</t>
  </si>
  <si>
    <t>[13] CIDADE OU PAÍS DE DESTINO DA VIAGEM. QUANDO FOR VIAGEM INTERNACIONAL REGISTRAR A CIDADE E O PAÍS. EX. BUENOS AIRES/ARGENTINA,  SANTIAGO/CHILE, BOGOTÁ/COLÔMBIA, ETC.</t>
  </si>
  <si>
    <t>[14] DATA DE PARTIDA DA VIAGEM. FORMATO: DD/MM/AAAA.</t>
  </si>
  <si>
    <t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</si>
  <si>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</si>
  <si>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</si>
  <si>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</si>
  <si>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>[19] QUANTIDADE DE DIÁRIAS INTEGRAIS.</t>
  </si>
  <si>
    <t xml:space="preserve">[20] VALOR UNITÁRIO DA DIÁRIA INTEGRAL, EM REAIS (R$). </t>
  </si>
  <si>
    <t>[21] QUANTIDADE DE DIÁRIAS PARCIAIS.</t>
  </si>
  <si>
    <t xml:space="preserve">[22] VALOR UNITÁRIO DA DIÁRIA PARCIAL, EM REAIS (R$). </t>
  </si>
  <si>
    <t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</si>
  <si>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</si>
  <si>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</si>
  <si>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>[26] CAMPO ABERTO PARA REGISTRAR OBSERVAÇÕES DIVERSAS. EX. DIÁRIAS EXECUTADAS SEM A NECESSIDADE DE EMISSÃO DE PASSAGENS, AS DIÁRIAS REFERENTES A ESSAS PASSAGENS SERÃO EMITIDAS E REGISTRADAS NO MÊS SUBSEQUENTE, ETC.</t>
  </si>
  <si>
    <t>[27] NOME DA AGÊNCIA DE VIAGEM OU EMPRESA AÉREA CONTRATADA: EX. GOL AVIAÇÕES AÉREAS</t>
  </si>
  <si>
    <t>SECRETARIA DE ASSISTÊNCIA SOCIAL, COMBATE À FOME E POLÍTICAS SOBRE DROGAS - SAS [1]</t>
  </si>
  <si>
    <t>ANEXO VII - MAPA DE DIÁRIAS E PASSAGENS (ITEM 10.2 DO ANEXO I, DA PORTARIA SCGE No 27/2022)</t>
  </si>
  <si>
    <t>VALOR TOTAL PASSAGENS + DIÁRIAS [28]</t>
  </si>
  <si>
    <t>OBSERVAÇÕES [29]</t>
  </si>
  <si>
    <t>FINALIDADE [8]
(do evento)</t>
  </si>
  <si>
    <t>MOTIVAÇÃO [9]
(para convidados)</t>
  </si>
  <si>
    <t>TIPO [10]</t>
  </si>
  <si>
    <t>DATA (IDA) [15]</t>
  </si>
  <si>
    <t>DATA (VOLTA) [16]</t>
  </si>
  <si>
    <t>AGÊNCIA/ COMPANHIA AÉREA [17]</t>
  </si>
  <si>
    <t>CATEGORIA [18]</t>
  </si>
  <si>
    <t>VALOR (IDA) [19]</t>
  </si>
  <si>
    <t>VALOR (VOLTA) [20]</t>
  </si>
  <si>
    <t>VALOR TOTAL DE PASSAGENS [21]</t>
  </si>
  <si>
    <t>TOTAL DE DIÁRIAS [26]</t>
  </si>
  <si>
    <t>VALOR TOTAL DE DIÁRIAS [27]</t>
  </si>
  <si>
    <t>UF [11]</t>
  </si>
  <si>
    <t>CIDADE [12]</t>
  </si>
  <si>
    <t>UF [13]</t>
  </si>
  <si>
    <t>CIDADE/PAÍS [14]</t>
  </si>
  <si>
    <t>QUANTIDADE [22]</t>
  </si>
  <si>
    <t>VALOR UNITÁRIO [23]</t>
  </si>
  <si>
    <t>QUANTIDADE [24]</t>
  </si>
  <si>
    <t>VALOR UNITÁRIO [25]</t>
  </si>
  <si>
    <t>Nacional</t>
  </si>
  <si>
    <t>PE</t>
  </si>
  <si>
    <t>Caruaru</t>
  </si>
  <si>
    <t>Categoria econômica</t>
  </si>
  <si>
    <t>Antonio Lopes de Souza</t>
  </si>
  <si>
    <t>367.447-9</t>
  </si>
  <si>
    <t>Motorista</t>
  </si>
  <si>
    <t>Garanhuns</t>
  </si>
  <si>
    <t>Paudalho</t>
  </si>
  <si>
    <t>[8] DESCRIÇÃO RESUMIDA DA FINALIDADE DO DESLOCAMENTO DO SERVIDOR QUE DEU ORIGEM ÀS DIÁRIAS E PASSAGENS. EX. PARTICIPAÇÃO  DA 15º REUNIÃO DO COMITÊ GESTOR DA REDE SICONV, QUE ACONTECERÁ NO RIO DE JANEIRO, NOS DIAS 03 E 04 DE ABRIL DE 2019.</t>
  </si>
  <si>
    <t>[9] DESCRIÇÃO RESUMIDA DO MOTIVO (JUSTIFICATIVA/MOTIVAÇÃO)  DO DESLOCAMENTO DO  CONVIDADO QUE DEU ORIGEM ÀS DIÁRIAS E PASSAGENS. EX. ASSESSORAMENTO DE ESPECIALISTA NA 15º REUNIÃO DO COMITÊ GESTOR DA REDE SICONV, QUE ACONTECERÁ NO RIO DE JANEIRO, NOS DIAS 03 E 04 DE ABRIL DE 2019.</t>
  </si>
  <si>
    <t>[10] LISTA SUSPENSA PARA O TIPO DO EVENTO QUE DEU ORIGEM ÀS DIÁRIAS E PASSAGENS, COM AS SEGUINTES OPÇÕES: SERVIÇO, CURSO, REUNIÃO, EVENTO OU OUTROS. NESTE ÚLTIMO CASO, É NECESSÁRIO ESPECIFICAR OUTROS NO CAMPO "OBSERVAÇÕES".</t>
  </si>
  <si>
    <t>[11] SIGLA DA UNIDADE DA FEDERAÇÃO DE PARTIDA DA VIAGEM. EX. PE, PB, SP, ETC.</t>
  </si>
  <si>
    <t>[12] CIDADE DE PARTIDA DA VIAGEM. RECIFE, CARUARU, JOÃO PESSOA, ETC.</t>
  </si>
  <si>
    <t>[13] SIGLA DA UNIDADE DA FEDERAÇÃO DE DESTINO DA VIAGEM. EX. PE, PB, SP, ETC. DEIXAR O CAMPO EM BRANCO QUANDO O DESTINO FOR O EXTERIOR DO BRASIL.</t>
  </si>
  <si>
    <t>[14] CIDADE OU PAÍS DE DESTINO DA VIAGEM. QUANDO FOR VIAGEM INTERNACIONAL REGISTRAR A CIDADE E O PAÍS. EX. BUENOS AIRES/ARGENTINA,  SANTIAGO/CHILE, BOGOTÁ/COLÔMBIA, ETC.</t>
  </si>
  <si>
    <t>[15] DATA DE PARTIDA DA VIAGEM. FORMATO: DD/MM/AAAA.</t>
  </si>
  <si>
    <t>[16] DATA DE RETORNO DA VIAGEM. FORMATO: DD/MM/AAAA.</t>
  </si>
  <si>
    <t>[17] NOME DA AGÊNCIA DE VIAGEM OU EMPRESA AÉREA CONTRATADA: EX. GOL AVIAÇÕES AÉREAS</t>
  </si>
  <si>
    <t>[18] LISTA SUSPENSA PARA A CATEGORIA DA PASSAGEM OFERECIDA PELA COMPANHIA AÉREA, DEFERENCIADA POR TIPO DE SERVIÇOS: CATEGORIA ECONÔMICA, PRIMEIRA CLASSE E CLASSE EXECUTIVA.</t>
  </si>
  <si>
    <t xml:space="preserve">[19] VALOR DA PASSAGEM DE IDA, EM REAIS (R$). </t>
  </si>
  <si>
    <t xml:space="preserve">[20] VALOR DA PASSAGEM DE VOLTA, EM REAIS (R$). </t>
  </si>
  <si>
    <t xml:space="preserve">[21] (CÉLULA DE PREENCHIMENTO AUTOMÁTICO) VALOR TOTAL DE PASSAGENS, EM REAIS (R$). </t>
  </si>
  <si>
    <t>[22] QUANTIDADE DE DIÁRIAS INTEGRAIS.</t>
  </si>
  <si>
    <t xml:space="preserve">[23] VALOR UNITÁRIO DA DIÁRIA INTEGRAL, EM REAIS (R$). </t>
  </si>
  <si>
    <t>[24] QUANTIDADE DE DIÁRIAS PARCIAIS.</t>
  </si>
  <si>
    <t xml:space="preserve">[25] VALOR UNITÁRIO DA DIÁRIA PARCIAL, EM REAIS (R$). </t>
  </si>
  <si>
    <t>[26] QUANTIDADE TOTAL DE DIÁRIAS (INTEGRAIS + PARCIAIS).</t>
  </si>
  <si>
    <t xml:space="preserve">[27] (CÉLULA DE PREENCHIMENTO AUTOMÁTICO) VALOR TOTAL DE DIÁRIAS, EM REAIS (R$). </t>
  </si>
  <si>
    <t xml:space="preserve">[28] (CÉLULA DE PREENCHIMENTO AUTOMÁTICO) VALOR TOTAL DA SOMA DAS PASSAGENS E DIÁRIAS, EM REAIS (R$). </t>
  </si>
  <si>
    <t>[29] CAMPO ABERTO PARA REGISTRAR OBSERVAÇÕES DIVERSAS. EX. DIÁRIAS EXECUTADAS SEM A NECESSIDADE DE EMISSÃO DE PASSAGENS, AS DIÁRIAS REFERENTES A ESSAS PASSAGENS SERÃO EMITIDAS E REGISTRADAS NO MÊS SUBSEQUENTE, ETC.</t>
  </si>
  <si>
    <t>Assessora</t>
  </si>
  <si>
    <t>Cobertura da pauta</t>
  </si>
  <si>
    <t>464.209-0</t>
  </si>
  <si>
    <t>Fotografo</t>
  </si>
  <si>
    <t>Petrolina</t>
  </si>
  <si>
    <t>BA</t>
  </si>
  <si>
    <t>DF</t>
  </si>
  <si>
    <t>Brasília</t>
  </si>
  <si>
    <t>Joab Pereira Gomes</t>
  </si>
  <si>
    <t>392.492-0</t>
  </si>
  <si>
    <t xml:space="preserve"> </t>
  </si>
  <si>
    <t>ATUALIZADO EM 23/04/2024 [2]</t>
  </si>
  <si>
    <t>Gravatá</t>
  </si>
  <si>
    <t>CE</t>
  </si>
  <si>
    <t>ATUALIZADO EM 03/06/2024</t>
  </si>
  <si>
    <t>Carlos Vinicius de Sena Lins</t>
  </si>
  <si>
    <t>RJ</t>
  </si>
  <si>
    <t xml:space="preserve">  </t>
  </si>
  <si>
    <t>ATUALIZADO EM 02/07/2024</t>
  </si>
  <si>
    <t>PA</t>
  </si>
  <si>
    <t>Belém</t>
  </si>
  <si>
    <t xml:space="preserve">Primeira classe </t>
  </si>
  <si>
    <t>Classe executiva</t>
  </si>
  <si>
    <t>ATUALIZADO EM 01/08/2024</t>
  </si>
  <si>
    <t>SP</t>
  </si>
  <si>
    <t>Ouvidora</t>
  </si>
  <si>
    <t>470.571-8</t>
  </si>
  <si>
    <t>Brenda Carollyne Torres Andrade Silva</t>
  </si>
  <si>
    <t>470.300-6</t>
  </si>
  <si>
    <t>470.568-8</t>
  </si>
  <si>
    <t>ATUALIZADO EM 30/08/2024</t>
  </si>
  <si>
    <t>Superintendente de Engenharia e Manutenção</t>
  </si>
  <si>
    <t>Conduzir servidor</t>
  </si>
  <si>
    <t>Nelson Dutra de Paula Sobrinho</t>
  </si>
  <si>
    <t>330.188-5</t>
  </si>
  <si>
    <t>Ivanildo Pereira da Silva</t>
  </si>
  <si>
    <t>470.072-4</t>
  </si>
  <si>
    <t>ATUALIZADO EM 30/09/2024</t>
  </si>
  <si>
    <t>Conduzir servidor de manutenção</t>
  </si>
  <si>
    <t>N/A</t>
  </si>
  <si>
    <t>Lorena Taulla Vieira</t>
  </si>
  <si>
    <t>472.396-1</t>
  </si>
  <si>
    <t>Assistente Técnica</t>
  </si>
  <si>
    <t>Fiscalizar o Conselho de Políticas de Drogas</t>
  </si>
  <si>
    <t>PI</t>
  </si>
  <si>
    <t>ATUALIZADO EM 14/10/2024</t>
  </si>
  <si>
    <t>N</t>
  </si>
  <si>
    <t>Raiel Afonso do Nascimento</t>
  </si>
  <si>
    <t>Recife</t>
  </si>
  <si>
    <t>Goiana</t>
  </si>
  <si>
    <t>Goiana, Surubim</t>
  </si>
  <si>
    <t>Ipojuca</t>
  </si>
  <si>
    <t>Cabo</t>
  </si>
  <si>
    <t>Atendente da Ouvidoria</t>
  </si>
  <si>
    <t>Taciana Valéria Melo de Lima</t>
  </si>
  <si>
    <t>Participar da Ação Juntos pela Cidadania</t>
  </si>
  <si>
    <t>Jaboatão dos Guararapes</t>
  </si>
  <si>
    <t>Saloá</t>
  </si>
  <si>
    <t>Jaboatão, Cabo Caruaru</t>
  </si>
  <si>
    <t>Cabo e Jaboatão</t>
  </si>
  <si>
    <t>DECRETO Nº 38.560, DE 23 DE AGOSTO DE 2012.</t>
  </si>
  <si>
    <t>Art. 4º As passagens aéreas somente poderão ser adquiridas na categoria econômica, com exceção daquelas destinadas ao Governador e ao Vice Governador do Estado, que poderão ser adquiridas na primeira classe ou na classe executiva.</t>
  </si>
  <si>
    <t>§1º Nas viagens internacionais, a exceção prevista no caput aplica-se também aos Secretários de Estado e autoridades equivalentes.</t>
  </si>
  <si>
    <t>§2º Os Secretários de Estado e autoridades equivalentes, em viagem com o Governador ou o Vice-Governador do Estado, poderão ocupar a mesma classe.</t>
  </si>
  <si>
    <t>§3º Os órgãos e entidades deverão adquirir a passagem pelo menor preço dentre aqueles oferecidos pelas companhias aéreas, inclusive os decorrentes da aplicação de tarifas promocionais ou reduzidas, sempre que compatível com o programa de viagem.</t>
  </si>
  <si>
    <t>LEI Nº 17.687, DE 4 DE MARÇO DE 2022.</t>
  </si>
  <si>
    <t>Passagem aérea</t>
  </si>
  <si>
    <t>VALOR TOTAL PASSAGENS + DIÁRIAS [26]</t>
  </si>
  <si>
    <t>OBSERVAÇÕES [27]</t>
  </si>
  <si>
    <t>AGÊNCIA/ COMPANHIA AÉREA [16]</t>
  </si>
  <si>
    <t>VALOR (IDA) [17]</t>
  </si>
  <si>
    <t>VALOR (VOLTA) [18]</t>
  </si>
  <si>
    <t>VALOR TOTAL DE PASSAGENS [19]</t>
  </si>
  <si>
    <t>TOTAL DE DIÁRIAS [24]</t>
  </si>
  <si>
    <t>VALOR TOTAL DE DIÁRIAS [25]</t>
  </si>
  <si>
    <t>QUANTIDADE [20]</t>
  </si>
  <si>
    <t>VALOR UNITÁRIO [21]</t>
  </si>
  <si>
    <t>[16] NOME DA AGÊNCIA DE VIAGEM OU EMPRESA AÉREA CONTRATADA: EX. GOL AVIAÇÕES AÉREAS.</t>
  </si>
  <si>
    <t xml:space="preserve">[17] VALOR DA PASSAGEM DE IDA, EM REAIS (R$). </t>
  </si>
  <si>
    <t xml:space="preserve">[18] VALOR DA PASSAGEM DE VOLTA, EM REAIS (R$). </t>
  </si>
  <si>
    <t xml:space="preserve">[19] (CÉLULA DE PREENCHIMENTO AUTOMÁTICO) VALOR TOTAL DE PASSAGENS, EM REAIS (R$). </t>
  </si>
  <si>
    <t>[20] QUANTIDADE DE DIÁRIAS INTEGRAIS.</t>
  </si>
  <si>
    <t xml:space="preserve">[21] VALOR UNITÁRIO DA DIÁRIA INTEGRAL, EM REAIS (R$). </t>
  </si>
  <si>
    <t>[22] QUANTIDADE DE DIÁRIAS PARCIAIS.</t>
  </si>
  <si>
    <t xml:space="preserve">[23] VALOR UNITÁRIO DA DIÁRIA PARCIAL, EM REAIS (R$). </t>
  </si>
  <si>
    <t>[24] QUANTIDADE TOTAL DE DIÁRIAS (INTEGRAIS + PARCIAIS).</t>
  </si>
  <si>
    <t xml:space="preserve">[25] (CÉLULA DE PREENCHIMENTO AUTOMÁTICO) VALOR TOTAL DE DIÁRIAS, EM REAIS (R$). </t>
  </si>
  <si>
    <t xml:space="preserve">[26] (CÉLULA DE PREENCHIMENTO AUTOMÁTICO) VALOR TOTAL DA SOMA DAS PASSAGENS E DIÁRIAS, EM REAIS (R$). </t>
  </si>
  <si>
    <t>[27] CAMPO ABERTO PARA REGISTRAR OBSERVAÇÕES DIVERSAS. EX. DIÁRIAS EXECUTADAS SEM A NECESSIDADE DE EMISSÃO DE PASSAGENS, AS DIÁRIAS REFERENTES A ESSAS PASSAGENS SERÃO EMITIDAS E REGISTRADAS NO MÊS SUBSEQUENTE, ETC.</t>
  </si>
  <si>
    <t>ATUALIZADO EM 27/01/2025</t>
  </si>
  <si>
    <t>Palmares e Aguazinha</t>
  </si>
  <si>
    <t>05,09 e 14/12/24</t>
  </si>
  <si>
    <t>2339994-02</t>
  </si>
  <si>
    <t>Conduzir servidor do Lar Aconchego</t>
  </si>
  <si>
    <t>Cumaru</t>
  </si>
  <si>
    <t>2340712-2</t>
  </si>
  <si>
    <t>23 e 30/12/24</t>
  </si>
  <si>
    <t>Surubim e Ibirajuba</t>
  </si>
  <si>
    <t>18 e 26/12/24</t>
  </si>
  <si>
    <t>Diego Santos Araújo</t>
  </si>
  <si>
    <t>Vistoria técnica de imóvel</t>
  </si>
  <si>
    <t>Cabo de Sto Agostinho, Jaboatão e Caruaru</t>
  </si>
  <si>
    <t>Marcos André Macedo de Santanna</t>
  </si>
  <si>
    <t>ATUALIZADO EM 06/02/2025</t>
  </si>
  <si>
    <t>Felipe Gabriel Medeiros</t>
  </si>
  <si>
    <t>Secretário Executivo SEASS</t>
  </si>
  <si>
    <t>TAM</t>
  </si>
  <si>
    <t>Marília Andrade</t>
  </si>
  <si>
    <t>456.474-0</t>
  </si>
  <si>
    <t>457028-6</t>
  </si>
  <si>
    <t>AZUL</t>
  </si>
  <si>
    <t xml:space="preserve">Taciana Valéria Melo de Lima </t>
  </si>
  <si>
    <t>Participar do Projeto praia legal</t>
  </si>
  <si>
    <t>Itapissuma</t>
  </si>
  <si>
    <t>Marina Correia Prado</t>
  </si>
  <si>
    <t>690.448-8</t>
  </si>
  <si>
    <t>Luiz Fabio Gomes da Silva</t>
  </si>
  <si>
    <t>18157335/01</t>
  </si>
  <si>
    <t>Secretário Executivo SEGES</t>
  </si>
  <si>
    <t>Visita Técnica ao Ceac</t>
  </si>
  <si>
    <t>02, 03 e 23/01/2025</t>
  </si>
  <si>
    <t>Raissa Maria dos Santos</t>
  </si>
  <si>
    <t>469.333-7</t>
  </si>
  <si>
    <t>Vicência</t>
  </si>
  <si>
    <t>698.950-01</t>
  </si>
  <si>
    <t>04, 17 e 27/01/2025</t>
  </si>
  <si>
    <t>Cabo, Garanhuns e Sta Cruz da Capibaribe</t>
  </si>
  <si>
    <t>Mairely Vilarreal</t>
  </si>
  <si>
    <t>Venezzia Vilarreal</t>
  </si>
  <si>
    <t>Aaron Vilarreal</t>
  </si>
  <si>
    <t>Venesuelana</t>
  </si>
  <si>
    <t>Venesuelano</t>
  </si>
  <si>
    <t>Voltar ao país de origem</t>
  </si>
  <si>
    <t>Paulo da Penha Luna</t>
  </si>
  <si>
    <t>2340992-02</t>
  </si>
  <si>
    <t>Conduzir servidor da manutenção</t>
  </si>
  <si>
    <t>Cabo de Santo Agostinho</t>
  </si>
  <si>
    <t>Marcos André Macedo da Santana</t>
  </si>
  <si>
    <t>18120130-1</t>
  </si>
  <si>
    <t>Superintendente de Engenharia</t>
  </si>
  <si>
    <t>Vistoria técnica</t>
  </si>
  <si>
    <t>470.071-6</t>
  </si>
  <si>
    <t>Bruno Ricardo Luna de Oliveira</t>
  </si>
  <si>
    <t>42958997-02</t>
  </si>
  <si>
    <t>Superintendente de Articulação dea Políticas de Prevenção as Drogas</t>
  </si>
  <si>
    <t>Formação de rede socioassistencial</t>
  </si>
  <si>
    <t>Carlos Júlio de Souza Filho</t>
  </si>
  <si>
    <t>1817962-2</t>
  </si>
  <si>
    <t>Coordenador de Gestão de Políticas de Prevenção as Drogas</t>
  </si>
  <si>
    <t>Thays Malena Moura Pedrosa</t>
  </si>
  <si>
    <t>456.469-3</t>
  </si>
  <si>
    <t>Gerente Geral da SEPOD</t>
  </si>
  <si>
    <t>José Marcolino da Silva</t>
  </si>
  <si>
    <t>765354-01</t>
  </si>
  <si>
    <t>Itaíba e Inajá</t>
  </si>
  <si>
    <t>2221900-04</t>
  </si>
  <si>
    <t>Marcos Barbosa do Nascimento</t>
  </si>
  <si>
    <t>Apoio técnico ao município</t>
  </si>
  <si>
    <t>São Vicente Ferrer</t>
  </si>
  <si>
    <t>Carlos  Vinícius de Sena Lins</t>
  </si>
  <si>
    <t>4614.209-0</t>
  </si>
  <si>
    <t>Bom Jardim e Belo Jardim</t>
  </si>
  <si>
    <t>07 e 12/02/25</t>
  </si>
  <si>
    <t xml:space="preserve"> Superintendente de Gabinete</t>
  </si>
  <si>
    <t>Palmeres</t>
  </si>
  <si>
    <t>4295897-02</t>
  </si>
  <si>
    <t>Rede socioassistencial</t>
  </si>
  <si>
    <t>Cabrobó</t>
  </si>
  <si>
    <t>763.354-01</t>
  </si>
  <si>
    <t>Garanhuns e Caruaru</t>
  </si>
  <si>
    <t>04,15,16 e 20/02/25</t>
  </si>
  <si>
    <t>Carlos Eduardo Braga Farias</t>
  </si>
  <si>
    <t>9761330-02</t>
  </si>
  <si>
    <t>Secretário SAS</t>
  </si>
  <si>
    <t>Participar do Comitê de Proteção Social</t>
  </si>
  <si>
    <t>Fernando de Noronha</t>
  </si>
  <si>
    <t>Yury Francisco Ribeiro</t>
  </si>
  <si>
    <t>9761322-01</t>
  </si>
  <si>
    <t>Secretário Executivo de Políticas sobre Drogas</t>
  </si>
  <si>
    <t>Abreu e Lima</t>
  </si>
  <si>
    <t>ATUALIZADO EM 10/03/2025 [2]</t>
  </si>
  <si>
    <t>Operação carnaval</t>
  </si>
  <si>
    <t>01 e 03/03/2025</t>
  </si>
  <si>
    <t>Marina Correia do Prado</t>
  </si>
  <si>
    <t>Amanda Sabrina Maria Diniz Santana</t>
  </si>
  <si>
    <t>470.668-6</t>
  </si>
  <si>
    <t>Valmir Tranquilino Napoleão</t>
  </si>
  <si>
    <t>757.722-01</t>
  </si>
  <si>
    <t>765.354-01</t>
  </si>
  <si>
    <t>Saíre, Garanhuns e Angelim</t>
  </si>
  <si>
    <t>Recife e Olinda</t>
  </si>
  <si>
    <t>01,03 e 08/03/2025</t>
  </si>
  <si>
    <t>698950-01</t>
  </si>
  <si>
    <t>Isabelly Keline Cavalcanti da Silva</t>
  </si>
  <si>
    <t>Nazaré da Mata, Paudalho, Bezerros e Glória do Goitá</t>
  </si>
  <si>
    <t>25 e 26/02/25</t>
  </si>
  <si>
    <t>470.070-8</t>
  </si>
  <si>
    <t>Participar do Programa Mães de de PE</t>
  </si>
  <si>
    <t>Brejão</t>
  </si>
  <si>
    <t>Ouvidora Adjunto</t>
  </si>
  <si>
    <t>Nathalia Maria Moura Vieira de Souza</t>
  </si>
  <si>
    <t>18181716-01</t>
  </si>
  <si>
    <t>Gerente de Articulação da Políticas de Prevenção as Drogas</t>
  </si>
  <si>
    <t>Reunião Técnica</t>
  </si>
  <si>
    <t>Yluska Almeida Coelho dos Reis</t>
  </si>
  <si>
    <t>2009974-03</t>
  </si>
  <si>
    <t>Superintendente de Gestão de Políticas de Drogras</t>
  </si>
  <si>
    <t>Antonio Batista de Lima</t>
  </si>
  <si>
    <t>662140-02</t>
  </si>
  <si>
    <t>Riacho das Almas</t>
  </si>
  <si>
    <t>Visita Técnica</t>
  </si>
  <si>
    <t>Carlos Vinícius de Sena Lins</t>
  </si>
  <si>
    <t>Itaquitinga e Limoeiro</t>
  </si>
  <si>
    <t>Casinhas</t>
  </si>
  <si>
    <t>Valdemir Tranquilino Napoleão</t>
  </si>
  <si>
    <t>757722-01</t>
  </si>
  <si>
    <t>Casinhas, Belo Jardim e Vitória de Sto Antão</t>
  </si>
  <si>
    <t>18,21  e 22/3/25</t>
  </si>
  <si>
    <t>18,21  e 23/3/25</t>
  </si>
  <si>
    <t>ATUALIZADO EM 01/04/2025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</si>
</sst>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R$]#,##0.00"/>
    <numFmt numFmtId="165" formatCode="d/m/yyyy"/>
    <numFmt numFmtId="166" formatCode="[$R$ -416]#,##0.00"/>
    <numFmt numFmtId="167" formatCode="dd/mm/yy;@"/>
  </numFmts>
  <fonts count="16">
    <font>
      <sz val="11"/>
      <color rgb="FF000000"/>
      <name val="Arial"/>
      <charset val="1"/>
    </font>
    <font>
      <b/>
      <sz val="16"/>
      <color rgb="FF000000"/>
      <name val="Calibri"/>
      <family val="2"/>
    </font>
    <font>
      <b/>
      <sz val="16"/>
      <color rgb="FFFFFFFF"/>
      <name val="Calibri"/>
      <family val="2"/>
    </font>
    <font>
      <sz val="16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Arial"/>
      <family val="2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11"/>
      <color rgb="FF222222"/>
      <name val="Arial"/>
      <family val="2"/>
    </font>
    <font>
      <sz val="11"/>
      <color rgb="FF000000"/>
      <name val="Cambria"/>
      <family val="1"/>
    </font>
    <font>
      <sz val="10"/>
      <color rgb="FFEFEFEF"/>
      <name val="Arial"/>
      <family val="2"/>
    </font>
    <font>
      <b/>
      <sz val="11"/>
      <color rgb="FF000000"/>
      <name val="Arial"/>
      <family val="2"/>
    </font>
    <font>
      <b/>
      <sz val="11"/>
      <color rgb="FF333333"/>
      <name val="&quot;Times New Roman&quot;"/>
      <charset val="1"/>
    </font>
    <font>
      <b/>
      <sz val="12"/>
      <color rgb="FF333333"/>
      <name val="Times New Roman"/>
      <family val="1"/>
      <charset val="1"/>
    </font>
    <font>
      <sz val="11"/>
      <color rgb="FF000000"/>
      <name val="Arial"/>
      <family val="2"/>
      <charset val="1"/>
    </font>
    <font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1C4587"/>
        <bgColor rgb="FF003366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EFEFEF"/>
      </patternFill>
    </fill>
    <fill>
      <patternFill patternType="solid">
        <fgColor rgb="FFB7B7B7"/>
        <bgColor rgb="FFB2B2B2"/>
      </patternFill>
    </fill>
    <fill>
      <patternFill patternType="solid">
        <fgColor rgb="FFB2B2B2"/>
        <bgColor rgb="FFB7B7B7"/>
      </patternFill>
    </fill>
    <fill>
      <patternFill patternType="solid">
        <fgColor theme="0" tint="-0.249977111117893"/>
        <bgColor rgb="FFEFEFE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center" wrapText="1"/>
    </xf>
    <xf numFmtId="0" fontId="4" fillId="0" borderId="0" xfId="0" applyFont="1"/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0" borderId="0" xfId="0" applyFont="1"/>
    <xf numFmtId="164" fontId="6" fillId="2" borderId="2" xfId="0" applyNumberFormat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164" fontId="0" fillId="4" borderId="2" xfId="0" applyNumberFormat="1" applyFill="1" applyBorder="1" applyAlignment="1">
      <alignment horizontal="center" vertical="center" wrapText="1"/>
    </xf>
    <xf numFmtId="165" fontId="0" fillId="4" borderId="2" xfId="0" applyNumberFormat="1" applyFill="1" applyBorder="1" applyAlignment="1">
      <alignment horizontal="center" vertical="center" wrapText="1"/>
    </xf>
    <xf numFmtId="165" fontId="0" fillId="4" borderId="4" xfId="0" applyNumberFormat="1" applyFill="1" applyBorder="1" applyAlignment="1">
      <alignment horizontal="center" vertical="center" wrapText="1"/>
    </xf>
    <xf numFmtId="166" fontId="0" fillId="4" borderId="4" xfId="0" applyNumberFormat="1" applyFill="1" applyBorder="1" applyAlignment="1">
      <alignment vertical="center" wrapText="1"/>
    </xf>
    <xf numFmtId="166" fontId="0" fillId="5" borderId="4" xfId="0" applyNumberFormat="1" applyFill="1" applyBorder="1" applyAlignment="1">
      <alignment vertical="center" wrapText="1"/>
    </xf>
    <xf numFmtId="0" fontId="0" fillId="4" borderId="2" xfId="0" applyFill="1" applyBorder="1" applyAlignment="1">
      <alignment vertical="center" wrapText="1"/>
    </xf>
    <xf numFmtId="0" fontId="7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/>
    <xf numFmtId="0" fontId="8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166" fontId="0" fillId="4" borderId="2" xfId="0" applyNumberFormat="1" applyFill="1" applyBorder="1" applyAlignment="1">
      <alignment vertical="center" wrapText="1"/>
    </xf>
    <xf numFmtId="166" fontId="0" fillId="4" borderId="4" xfId="0" applyNumberFormat="1" applyFill="1" applyBorder="1" applyAlignment="1">
      <alignment horizontal="center" vertical="center" wrapText="1"/>
    </xf>
    <xf numFmtId="166" fontId="0" fillId="5" borderId="4" xfId="0" applyNumberForma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6" fontId="0" fillId="6" borderId="4" xfId="0" applyNumberFormat="1" applyFill="1" applyBorder="1" applyAlignment="1">
      <alignment vertical="center" wrapText="1"/>
    </xf>
    <xf numFmtId="0" fontId="12" fillId="4" borderId="0" xfId="0" applyFont="1" applyFill="1"/>
    <xf numFmtId="0" fontId="0" fillId="4" borderId="0" xfId="0" applyFill="1"/>
    <xf numFmtId="0" fontId="13" fillId="0" borderId="0" xfId="0" applyFont="1"/>
    <xf numFmtId="0" fontId="14" fillId="0" borderId="0" xfId="0" applyFont="1"/>
    <xf numFmtId="0" fontId="0" fillId="0" borderId="2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5" fillId="4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wrapText="1"/>
    </xf>
    <xf numFmtId="167" fontId="0" fillId="4" borderId="2" xfId="0" applyNumberFormat="1" applyFill="1" applyBorder="1" applyAlignment="1">
      <alignment horizontal="center" vertical="center" wrapText="1"/>
    </xf>
    <xf numFmtId="165" fontId="15" fillId="4" borderId="4" xfId="0" applyNumberFormat="1" applyFont="1" applyFill="1" applyBorder="1" applyAlignment="1">
      <alignment horizontal="center" vertical="center" wrapText="1"/>
    </xf>
    <xf numFmtId="166" fontId="15" fillId="4" borderId="4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vertical="center" wrapText="1"/>
    </xf>
    <xf numFmtId="14" fontId="0" fillId="4" borderId="2" xfId="0" applyNumberForma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64" fontId="15" fillId="4" borderId="2" xfId="0" applyNumberFormat="1" applyFont="1" applyFill="1" applyBorder="1" applyAlignment="1">
      <alignment horizontal="center" vertical="center" wrapText="1"/>
    </xf>
    <xf numFmtId="14" fontId="15" fillId="4" borderId="2" xfId="0" applyNumberFormat="1" applyFont="1" applyFill="1" applyBorder="1" applyAlignment="1">
      <alignment horizontal="center" vertical="center" wrapText="1"/>
    </xf>
    <xf numFmtId="166" fontId="0" fillId="7" borderId="4" xfId="0" applyNumberFormat="1" applyFill="1" applyBorder="1" applyAlignment="1">
      <alignment vertical="center" wrapText="1"/>
    </xf>
    <xf numFmtId="165" fontId="15" fillId="4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164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" fontId="6" fillId="2" borderId="0" xfId="0" applyNumberFormat="1" applyFont="1" applyFill="1" applyAlignment="1">
      <alignment wrapText="1"/>
    </xf>
    <xf numFmtId="0" fontId="0" fillId="4" borderId="2" xfId="0" applyFill="1" applyBorder="1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2" fillId="2" borderId="0" xfId="0" applyFont="1" applyFill="1" applyAlignment="1">
      <alignment horizontal="left"/>
    </xf>
    <xf numFmtId="0" fontId="0" fillId="3" borderId="3" xfId="0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12">
    <dxf>
      <font>
        <sz val="11"/>
        <color rgb="FF000000"/>
        <name val="Arial"/>
      </font>
      <fill>
        <patternFill>
          <bgColor rgb="FFB7E1CD"/>
        </patternFill>
      </fill>
    </dxf>
    <dxf>
      <font>
        <sz val="11"/>
        <color rgb="FF000000"/>
        <name val="Arial"/>
      </font>
      <fill>
        <patternFill>
          <bgColor rgb="FFB7E1CD"/>
        </patternFill>
      </fill>
    </dxf>
    <dxf>
      <font>
        <sz val="11"/>
        <color rgb="FF000000"/>
        <name val="Arial"/>
      </font>
      <fill>
        <patternFill>
          <bgColor rgb="FFB7E1CD"/>
        </patternFill>
      </fill>
    </dxf>
    <dxf>
      <font>
        <sz val="11"/>
        <color rgb="FF000000"/>
        <name val="Arial"/>
      </font>
      <fill>
        <patternFill>
          <bgColor rgb="FFB7E1CD"/>
        </patternFill>
      </fill>
    </dxf>
    <dxf>
      <font>
        <sz val="11"/>
        <color rgb="FF000000"/>
        <name val="Arial"/>
      </font>
      <fill>
        <patternFill>
          <bgColor rgb="FFB7E1CD"/>
        </patternFill>
      </fill>
    </dxf>
    <dxf>
      <font>
        <sz val="11"/>
        <color rgb="FF000000"/>
        <name val="Arial"/>
      </font>
      <fill>
        <patternFill>
          <bgColor rgb="FFB7E1CD"/>
        </patternFill>
      </fill>
    </dxf>
    <dxf>
      <font>
        <sz val="11"/>
        <color rgb="FF000000"/>
        <name val="Arial"/>
      </font>
      <fill>
        <patternFill>
          <bgColor rgb="FFB7E1CD"/>
        </patternFill>
      </fill>
    </dxf>
    <dxf>
      <font>
        <sz val="11"/>
        <color rgb="FF000000"/>
        <name val="Arial"/>
      </font>
      <fill>
        <patternFill>
          <bgColor rgb="FFB7E1CD"/>
        </patternFill>
      </fill>
    </dxf>
    <dxf>
      <font>
        <sz val="11"/>
        <color rgb="FF000000"/>
        <name val="Arial"/>
      </font>
      <fill>
        <patternFill>
          <bgColor rgb="FFB7E1CD"/>
        </patternFill>
      </fill>
    </dxf>
    <dxf>
      <font>
        <sz val="11"/>
        <color rgb="FF000000"/>
        <name val="Arial"/>
      </font>
      <fill>
        <patternFill>
          <bgColor rgb="FFB7E1CD"/>
        </patternFill>
      </fill>
    </dxf>
    <dxf>
      <font>
        <sz val="11"/>
        <color rgb="FF000000"/>
        <name val="Arial"/>
      </font>
      <fill>
        <patternFill>
          <bgColor rgb="FFB7E1CD"/>
        </patternFill>
      </fill>
    </dxf>
    <dxf>
      <font>
        <sz val="11"/>
        <color rgb="FF000000"/>
        <name val="Arial"/>
      </font>
      <fill>
        <patternFill>
          <bgColor rgb="FFB7E1CD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7B7B7"/>
      <rgbColor rgb="FF808080"/>
      <rgbColor rgb="FF9999FF"/>
      <rgbColor rgb="FF993366"/>
      <rgbColor rgb="FFEFEFEF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B7E1C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222222"/>
      <rgbColor rgb="FF993300"/>
      <rgbColor rgb="FF993366"/>
      <rgbColor rgb="FF1C458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1311120</xdr:colOff>
      <xdr:row>2</xdr:row>
      <xdr:rowOff>231480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311120" cy="7315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1311120</xdr:colOff>
      <xdr:row>2</xdr:row>
      <xdr:rowOff>151920</xdr:rowOff>
    </xdr:to>
    <xdr:pic>
      <xdr:nvPicPr>
        <xdr:cNvPr id="9" name="image1.png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/>
      </xdr:nvPicPr>
      <xdr:blipFill>
        <a:blip xmlns:r="http://schemas.openxmlformats.org/officeDocument/2006/relationships" r:embed="rId1"/>
        <a:srcRect b="10889"/>
        <a:stretch/>
      </xdr:blipFill>
      <xdr:spPr>
        <a:xfrm>
          <a:off x="0" y="0"/>
          <a:ext cx="1311120" cy="6519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1311120</xdr:colOff>
      <xdr:row>2</xdr:row>
      <xdr:rowOff>151200</xdr:rowOff>
    </xdr:to>
    <xdr:pic>
      <xdr:nvPicPr>
        <xdr:cNvPr id="10" name="image1.png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PicPr/>
      </xdr:nvPicPr>
      <xdr:blipFill>
        <a:blip xmlns:r="http://schemas.openxmlformats.org/officeDocument/2006/relationships" r:embed="rId1"/>
        <a:srcRect b="10889"/>
        <a:stretch/>
      </xdr:blipFill>
      <xdr:spPr>
        <a:xfrm>
          <a:off x="0" y="0"/>
          <a:ext cx="1311120" cy="6512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1311120</xdr:colOff>
      <xdr:row>2</xdr:row>
      <xdr:rowOff>151920</xdr:rowOff>
    </xdr:to>
    <xdr:pic>
      <xdr:nvPicPr>
        <xdr:cNvPr id="11" name="image1.png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PicPr/>
      </xdr:nvPicPr>
      <xdr:blipFill>
        <a:blip xmlns:r="http://schemas.openxmlformats.org/officeDocument/2006/relationships" r:embed="rId1"/>
        <a:srcRect b="10889"/>
        <a:stretch/>
      </xdr:blipFill>
      <xdr:spPr>
        <a:xfrm>
          <a:off x="0" y="0"/>
          <a:ext cx="1311120" cy="6519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1311120</xdr:colOff>
      <xdr:row>2</xdr:row>
      <xdr:rowOff>150480</xdr:rowOff>
    </xdr:to>
    <xdr:pic>
      <xdr:nvPicPr>
        <xdr:cNvPr id="12" name="image1.png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PicPr/>
      </xdr:nvPicPr>
      <xdr:blipFill>
        <a:blip xmlns:r="http://schemas.openxmlformats.org/officeDocument/2006/relationships" r:embed="rId1"/>
        <a:srcRect b="10889"/>
        <a:stretch/>
      </xdr:blipFill>
      <xdr:spPr>
        <a:xfrm>
          <a:off x="0" y="0"/>
          <a:ext cx="1311120" cy="6505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1311120</xdr:colOff>
      <xdr:row>2</xdr:row>
      <xdr:rowOff>231480</xdr:rowOff>
    </xdr:to>
    <xdr:pic>
      <xdr:nvPicPr>
        <xdr:cNvPr id="13" name="image1.png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311120" cy="7315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1311120</xdr:colOff>
      <xdr:row>2</xdr:row>
      <xdr:rowOff>150480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b="10889"/>
        <a:stretch/>
      </xdr:blipFill>
      <xdr:spPr>
        <a:xfrm>
          <a:off x="0" y="0"/>
          <a:ext cx="1311120" cy="6505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1311120</xdr:colOff>
      <xdr:row>2</xdr:row>
      <xdr:rowOff>150480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b="10889"/>
        <a:stretch/>
      </xdr:blipFill>
      <xdr:spPr>
        <a:xfrm>
          <a:off x="0" y="0"/>
          <a:ext cx="1311120" cy="6505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1311120</xdr:colOff>
      <xdr:row>2</xdr:row>
      <xdr:rowOff>150840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/>
        <a:srcRect b="10889"/>
        <a:stretch/>
      </xdr:blipFill>
      <xdr:spPr>
        <a:xfrm>
          <a:off x="0" y="0"/>
          <a:ext cx="1311120" cy="6508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1311120</xdr:colOff>
      <xdr:row>2</xdr:row>
      <xdr:rowOff>152280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b="10889"/>
        <a:stretch/>
      </xdr:blipFill>
      <xdr:spPr>
        <a:xfrm>
          <a:off x="0" y="0"/>
          <a:ext cx="1311120" cy="652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1311120</xdr:colOff>
      <xdr:row>2</xdr:row>
      <xdr:rowOff>152280</xdr:rowOff>
    </xdr:to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1"/>
        <a:srcRect b="10889"/>
        <a:stretch/>
      </xdr:blipFill>
      <xdr:spPr>
        <a:xfrm>
          <a:off x="0" y="0"/>
          <a:ext cx="1311120" cy="652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1311120</xdr:colOff>
      <xdr:row>2</xdr:row>
      <xdr:rowOff>151200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b="10889"/>
        <a:stretch/>
      </xdr:blipFill>
      <xdr:spPr>
        <a:xfrm>
          <a:off x="0" y="0"/>
          <a:ext cx="1311120" cy="6512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1311120</xdr:colOff>
      <xdr:row>2</xdr:row>
      <xdr:rowOff>152280</xdr:rowOff>
    </xdr:to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/>
      </xdr:nvPicPr>
      <xdr:blipFill>
        <a:blip xmlns:r="http://schemas.openxmlformats.org/officeDocument/2006/relationships" r:embed="rId1"/>
        <a:srcRect b="10889"/>
        <a:stretch/>
      </xdr:blipFill>
      <xdr:spPr>
        <a:xfrm>
          <a:off x="0" y="0"/>
          <a:ext cx="1311120" cy="6523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1311120</xdr:colOff>
      <xdr:row>2</xdr:row>
      <xdr:rowOff>151920</xdr:rowOff>
    </xdr:to>
    <xdr:pic>
      <xdr:nvPicPr>
        <xdr:cNvPr id="8" name="image1.png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/>
        <a:srcRect b="10889"/>
        <a:stretch/>
      </xdr:blipFill>
      <xdr:spPr>
        <a:xfrm>
          <a:off x="0" y="0"/>
          <a:ext cx="1311120" cy="65196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00"/>
  <sheetViews>
    <sheetView topLeftCell="D1" zoomScaleNormal="100" workbookViewId="0">
      <pane ySplit="7" topLeftCell="A8" activePane="bottomLeft" state="frozen"/>
      <selection activeCell="D1" sqref="D1"/>
      <selection pane="bottomLeft" activeCell="H11" sqref="H11"/>
    </sheetView>
  </sheetViews>
  <sheetFormatPr defaultColWidth="10.5" defaultRowHeight="14.25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54.375" customWidth="1"/>
    <col min="25" max="25" width="19.375" customWidth="1"/>
    <col min="26" max="26" width="15.875" customWidth="1"/>
    <col min="27" max="28" width="13.125" customWidth="1"/>
    <col min="29" max="64" width="12.375" customWidth="1"/>
  </cols>
  <sheetData>
    <row r="1" spans="1:30" ht="21">
      <c r="A1" s="54"/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1"/>
      <c r="AB1" s="1"/>
    </row>
    <row r="2" spans="1:30" ht="21">
      <c r="A2" s="54"/>
      <c r="B2" s="55" t="s">
        <v>1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1"/>
      <c r="AB2" s="1"/>
    </row>
    <row r="3" spans="1:30" ht="21">
      <c r="A3" s="54"/>
      <c r="B3" s="55" t="s">
        <v>2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2"/>
      <c r="AB3" s="2"/>
    </row>
    <row r="4" spans="1:30" ht="15" customHeight="1">
      <c r="A4" s="3" t="s">
        <v>3</v>
      </c>
      <c r="B4" s="4"/>
      <c r="C4" s="56" t="s">
        <v>4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2"/>
      <c r="AB4" s="2"/>
    </row>
    <row r="5" spans="1:30" ht="15.75" customHeight="1">
      <c r="A5" s="50" t="s">
        <v>5</v>
      </c>
      <c r="B5" s="50"/>
      <c r="C5" s="50" t="s">
        <v>6</v>
      </c>
      <c r="D5" s="50"/>
      <c r="E5" s="50"/>
      <c r="F5" s="53" t="s">
        <v>7</v>
      </c>
      <c r="G5" s="53"/>
      <c r="H5" s="53"/>
      <c r="I5" s="53"/>
      <c r="J5" s="53"/>
      <c r="K5" s="53"/>
      <c r="L5" s="53"/>
      <c r="M5" s="53"/>
      <c r="N5" s="53"/>
      <c r="O5" s="50" t="s">
        <v>8</v>
      </c>
      <c r="P5" s="50"/>
      <c r="Q5" s="50"/>
      <c r="R5" s="50"/>
      <c r="S5" s="50" t="s">
        <v>9</v>
      </c>
      <c r="T5" s="50"/>
      <c r="U5" s="50"/>
      <c r="V5" s="50"/>
      <c r="W5" s="50"/>
      <c r="X5" s="50"/>
      <c r="Y5" s="50" t="s">
        <v>10</v>
      </c>
      <c r="Z5" s="50" t="s">
        <v>11</v>
      </c>
      <c r="AA5" s="6"/>
      <c r="AB5" s="6"/>
      <c r="AC5" s="6"/>
    </row>
    <row r="6" spans="1:30" ht="15.75" customHeight="1">
      <c r="A6" s="50" t="s">
        <v>12</v>
      </c>
      <c r="B6" s="50" t="s">
        <v>13</v>
      </c>
      <c r="C6" s="50" t="s">
        <v>14</v>
      </c>
      <c r="D6" s="50" t="s">
        <v>15</v>
      </c>
      <c r="E6" s="50" t="s">
        <v>16</v>
      </c>
      <c r="F6" s="50" t="s">
        <v>17</v>
      </c>
      <c r="G6" s="50" t="s">
        <v>18</v>
      </c>
      <c r="H6" s="50" t="s">
        <v>19</v>
      </c>
      <c r="I6" s="50" t="s">
        <v>20</v>
      </c>
      <c r="J6" s="50"/>
      <c r="K6" s="49" t="s">
        <v>21</v>
      </c>
      <c r="L6" s="49"/>
      <c r="M6" s="50" t="s">
        <v>22</v>
      </c>
      <c r="N6" s="50" t="s">
        <v>23</v>
      </c>
      <c r="O6" s="50" t="s">
        <v>24</v>
      </c>
      <c r="P6" s="49" t="s">
        <v>25</v>
      </c>
      <c r="Q6" s="49" t="s">
        <v>26</v>
      </c>
      <c r="R6" s="49" t="s">
        <v>27</v>
      </c>
      <c r="S6" s="49" t="s">
        <v>28</v>
      </c>
      <c r="T6" s="49"/>
      <c r="U6" s="49" t="s">
        <v>29</v>
      </c>
      <c r="V6" s="49"/>
      <c r="W6" s="50" t="s">
        <v>30</v>
      </c>
      <c r="X6" s="49" t="s">
        <v>31</v>
      </c>
      <c r="Y6" s="50"/>
      <c r="Z6" s="50"/>
      <c r="AA6" s="6"/>
      <c r="AB6" s="6"/>
      <c r="AC6" s="6"/>
      <c r="AD6" s="6"/>
    </row>
    <row r="7" spans="1:30" ht="30">
      <c r="A7" s="50"/>
      <c r="B7" s="50"/>
      <c r="C7" s="50"/>
      <c r="D7" s="50"/>
      <c r="E7" s="50"/>
      <c r="F7" s="50"/>
      <c r="G7" s="50"/>
      <c r="H7" s="50"/>
      <c r="I7" s="5" t="s">
        <v>32</v>
      </c>
      <c r="J7" s="5" t="s">
        <v>33</v>
      </c>
      <c r="K7" s="5" t="s">
        <v>34</v>
      </c>
      <c r="L7" s="7" t="s">
        <v>35</v>
      </c>
      <c r="M7" s="50"/>
      <c r="N7" s="50"/>
      <c r="O7" s="50"/>
      <c r="P7" s="50"/>
      <c r="Q7" s="50"/>
      <c r="R7" s="50"/>
      <c r="S7" s="5" t="s">
        <v>36</v>
      </c>
      <c r="T7" s="7" t="s">
        <v>37</v>
      </c>
      <c r="U7" s="5" t="s">
        <v>38</v>
      </c>
      <c r="V7" s="7" t="s">
        <v>39</v>
      </c>
      <c r="W7" s="50"/>
      <c r="X7" s="50"/>
      <c r="Y7" s="50"/>
      <c r="Z7" s="50"/>
      <c r="AA7" s="6"/>
      <c r="AB7" s="6"/>
      <c r="AC7" s="6"/>
      <c r="AD7" s="6"/>
    </row>
    <row r="8" spans="1:30">
      <c r="A8" s="8"/>
      <c r="B8" s="8"/>
      <c r="C8" s="9"/>
      <c r="D8" s="8"/>
      <c r="E8" s="8"/>
      <c r="F8" s="8"/>
      <c r="G8" s="10"/>
      <c r="H8" s="8"/>
      <c r="I8" s="8"/>
      <c r="J8" s="11"/>
      <c r="K8" s="8"/>
      <c r="L8" s="12"/>
      <c r="M8" s="13"/>
      <c r="N8" s="13"/>
      <c r="O8" s="14"/>
      <c r="P8" s="15">
        <v>0</v>
      </c>
      <c r="Q8" s="15">
        <v>0</v>
      </c>
      <c r="R8" s="16">
        <f t="shared" ref="R8:R15" si="0">P8+Q8</f>
        <v>0</v>
      </c>
      <c r="S8" s="8">
        <v>0</v>
      </c>
      <c r="T8" s="15">
        <v>0</v>
      </c>
      <c r="U8" s="8">
        <v>0</v>
      </c>
      <c r="V8" s="15">
        <v>0</v>
      </c>
      <c r="W8" s="8">
        <v>0</v>
      </c>
      <c r="X8" s="16">
        <f t="shared" ref="X8:X15" si="1">(S8*T8)+(U8*V8)</f>
        <v>0</v>
      </c>
      <c r="Y8" s="16">
        <f t="shared" ref="Y8:Y15" si="2">R8+X8</f>
        <v>0</v>
      </c>
      <c r="Z8" s="17"/>
      <c r="AA8" s="6"/>
      <c r="AB8" s="6"/>
      <c r="AC8" s="6"/>
      <c r="AD8" s="6"/>
    </row>
    <row r="9" spans="1:30">
      <c r="A9" s="8"/>
      <c r="B9" s="8"/>
      <c r="C9" s="9"/>
      <c r="D9" s="8"/>
      <c r="E9" s="8"/>
      <c r="F9" s="8"/>
      <c r="G9" s="10"/>
      <c r="H9" s="8"/>
      <c r="I9" s="8"/>
      <c r="J9" s="11"/>
      <c r="K9" s="8"/>
      <c r="L9" s="12"/>
      <c r="M9" s="13"/>
      <c r="N9" s="13"/>
      <c r="O9" s="14"/>
      <c r="P9" s="15">
        <v>0</v>
      </c>
      <c r="Q9" s="15">
        <v>0</v>
      </c>
      <c r="R9" s="16">
        <f t="shared" si="0"/>
        <v>0</v>
      </c>
      <c r="S9" s="8">
        <v>0</v>
      </c>
      <c r="T9" s="15">
        <v>0</v>
      </c>
      <c r="U9" s="8">
        <v>0</v>
      </c>
      <c r="V9" s="15">
        <v>0</v>
      </c>
      <c r="W9" s="8">
        <v>0</v>
      </c>
      <c r="X9" s="16">
        <f t="shared" si="1"/>
        <v>0</v>
      </c>
      <c r="Y9" s="16">
        <f t="shared" si="2"/>
        <v>0</v>
      </c>
      <c r="Z9" s="17"/>
      <c r="AA9" s="6"/>
      <c r="AB9" s="6"/>
      <c r="AC9" s="6"/>
      <c r="AD9" s="6"/>
    </row>
    <row r="10" spans="1:30" ht="15.75" customHeight="1">
      <c r="A10" s="8"/>
      <c r="B10" s="8"/>
      <c r="C10" s="9"/>
      <c r="D10" s="8"/>
      <c r="E10" s="8"/>
      <c r="F10" s="8"/>
      <c r="G10" s="10"/>
      <c r="H10" s="8"/>
      <c r="I10" s="8"/>
      <c r="J10" s="11"/>
      <c r="K10" s="8"/>
      <c r="L10" s="12"/>
      <c r="M10" s="13"/>
      <c r="N10" s="13"/>
      <c r="O10" s="14"/>
      <c r="P10" s="15">
        <v>0</v>
      </c>
      <c r="Q10" s="15">
        <v>0</v>
      </c>
      <c r="R10" s="16">
        <f t="shared" si="0"/>
        <v>0</v>
      </c>
      <c r="S10" s="8">
        <v>0</v>
      </c>
      <c r="T10" s="15">
        <v>0</v>
      </c>
      <c r="U10" s="8">
        <v>0</v>
      </c>
      <c r="V10" s="15">
        <v>0</v>
      </c>
      <c r="W10" s="8">
        <v>0</v>
      </c>
      <c r="X10" s="16">
        <f t="shared" si="1"/>
        <v>0</v>
      </c>
      <c r="Y10" s="16">
        <f t="shared" si="2"/>
        <v>0</v>
      </c>
      <c r="Z10" s="17"/>
      <c r="AA10" s="6"/>
      <c r="AB10" s="6"/>
      <c r="AC10" s="6"/>
      <c r="AD10" s="6"/>
    </row>
    <row r="11" spans="1:30" ht="15.75" customHeight="1">
      <c r="A11" s="8"/>
      <c r="B11" s="8"/>
      <c r="C11" s="9"/>
      <c r="D11" s="8"/>
      <c r="E11" s="8"/>
      <c r="F11" s="8"/>
      <c r="G11" s="10"/>
      <c r="H11" s="8"/>
      <c r="I11" s="8"/>
      <c r="J11" s="11"/>
      <c r="K11" s="8"/>
      <c r="L11" s="12"/>
      <c r="M11" s="13"/>
      <c r="N11" s="13"/>
      <c r="O11" s="14"/>
      <c r="P11" s="15">
        <v>0</v>
      </c>
      <c r="Q11" s="15">
        <v>0</v>
      </c>
      <c r="R11" s="16">
        <f t="shared" si="0"/>
        <v>0</v>
      </c>
      <c r="S11" s="8">
        <v>0</v>
      </c>
      <c r="T11" s="15">
        <v>0</v>
      </c>
      <c r="U11" s="8">
        <v>0</v>
      </c>
      <c r="V11" s="15">
        <v>0</v>
      </c>
      <c r="W11" s="8">
        <v>0</v>
      </c>
      <c r="X11" s="16">
        <f t="shared" si="1"/>
        <v>0</v>
      </c>
      <c r="Y11" s="16">
        <f t="shared" si="2"/>
        <v>0</v>
      </c>
      <c r="Z11" s="17"/>
      <c r="AA11" s="6"/>
      <c r="AB11" s="6"/>
      <c r="AC11" s="6"/>
      <c r="AD11" s="6"/>
    </row>
    <row r="12" spans="1:30" ht="15.75" customHeight="1">
      <c r="A12" s="8"/>
      <c r="B12" s="8"/>
      <c r="C12" s="9"/>
      <c r="D12" s="8"/>
      <c r="E12" s="8"/>
      <c r="F12" s="8"/>
      <c r="G12" s="10"/>
      <c r="H12" s="8"/>
      <c r="I12" s="8"/>
      <c r="J12" s="11"/>
      <c r="K12" s="8"/>
      <c r="L12" s="12"/>
      <c r="M12" s="13"/>
      <c r="N12" s="13"/>
      <c r="O12" s="14"/>
      <c r="P12" s="15">
        <v>0</v>
      </c>
      <c r="Q12" s="15">
        <v>0</v>
      </c>
      <c r="R12" s="16">
        <f t="shared" si="0"/>
        <v>0</v>
      </c>
      <c r="S12" s="8">
        <v>0</v>
      </c>
      <c r="T12" s="15">
        <v>0</v>
      </c>
      <c r="U12" s="8">
        <v>0</v>
      </c>
      <c r="V12" s="15">
        <v>0</v>
      </c>
      <c r="W12" s="8">
        <v>0</v>
      </c>
      <c r="X12" s="16">
        <f t="shared" si="1"/>
        <v>0</v>
      </c>
      <c r="Y12" s="16">
        <f t="shared" si="2"/>
        <v>0</v>
      </c>
      <c r="Z12" s="17"/>
      <c r="AA12" s="6"/>
      <c r="AB12" s="6"/>
      <c r="AC12" s="6"/>
      <c r="AD12" s="6"/>
    </row>
    <row r="13" spans="1:30" ht="15.75" customHeight="1">
      <c r="A13" s="8"/>
      <c r="B13" s="8"/>
      <c r="C13" s="9"/>
      <c r="D13" s="8"/>
      <c r="E13" s="8"/>
      <c r="F13" s="8"/>
      <c r="G13" s="10"/>
      <c r="H13" s="8"/>
      <c r="I13" s="8"/>
      <c r="J13" s="11"/>
      <c r="K13" s="8"/>
      <c r="L13" s="12"/>
      <c r="M13" s="13"/>
      <c r="N13" s="13"/>
      <c r="O13" s="14"/>
      <c r="P13" s="15">
        <v>0</v>
      </c>
      <c r="Q13" s="15">
        <v>0</v>
      </c>
      <c r="R13" s="16">
        <f t="shared" si="0"/>
        <v>0</v>
      </c>
      <c r="S13" s="8">
        <v>0</v>
      </c>
      <c r="T13" s="15">
        <v>0</v>
      </c>
      <c r="U13" s="8">
        <v>0</v>
      </c>
      <c r="V13" s="15">
        <v>0</v>
      </c>
      <c r="W13" s="8">
        <v>0</v>
      </c>
      <c r="X13" s="16">
        <f t="shared" si="1"/>
        <v>0</v>
      </c>
      <c r="Y13" s="16">
        <f t="shared" si="2"/>
        <v>0</v>
      </c>
      <c r="Z13" s="17"/>
      <c r="AA13" s="6"/>
      <c r="AB13" s="6"/>
      <c r="AC13" s="6"/>
      <c r="AD13" s="6"/>
    </row>
    <row r="14" spans="1:30" ht="15.75" customHeight="1">
      <c r="A14" s="8"/>
      <c r="B14" s="8"/>
      <c r="C14" s="9"/>
      <c r="D14" s="8"/>
      <c r="E14" s="8"/>
      <c r="F14" s="8"/>
      <c r="G14" s="10"/>
      <c r="H14" s="8"/>
      <c r="I14" s="8"/>
      <c r="J14" s="11"/>
      <c r="K14" s="8"/>
      <c r="L14" s="12"/>
      <c r="M14" s="13"/>
      <c r="N14" s="13"/>
      <c r="O14" s="14"/>
      <c r="P14" s="15">
        <v>0</v>
      </c>
      <c r="Q14" s="15">
        <v>0</v>
      </c>
      <c r="R14" s="16">
        <f t="shared" si="0"/>
        <v>0</v>
      </c>
      <c r="S14" s="8">
        <v>0</v>
      </c>
      <c r="T14" s="15">
        <v>0</v>
      </c>
      <c r="U14" s="8">
        <v>0</v>
      </c>
      <c r="V14" s="15">
        <v>0</v>
      </c>
      <c r="W14" s="8">
        <v>0</v>
      </c>
      <c r="X14" s="16">
        <f t="shared" si="1"/>
        <v>0</v>
      </c>
      <c r="Y14" s="16">
        <f t="shared" si="2"/>
        <v>0</v>
      </c>
      <c r="Z14" s="17"/>
      <c r="AA14" s="6"/>
      <c r="AB14" s="6"/>
      <c r="AC14" s="6"/>
      <c r="AD14" s="6"/>
    </row>
    <row r="15" spans="1:30" ht="15.75" customHeight="1">
      <c r="A15" s="8"/>
      <c r="B15" s="8"/>
      <c r="C15" s="9"/>
      <c r="D15" s="8"/>
      <c r="E15" s="8"/>
      <c r="F15" s="8"/>
      <c r="G15" s="10"/>
      <c r="H15" s="8"/>
      <c r="I15" s="8"/>
      <c r="J15" s="11"/>
      <c r="K15" s="8"/>
      <c r="L15" s="12"/>
      <c r="M15" s="13"/>
      <c r="N15" s="13"/>
      <c r="O15" s="14"/>
      <c r="P15" s="15">
        <v>0</v>
      </c>
      <c r="Q15" s="15">
        <v>0</v>
      </c>
      <c r="R15" s="16">
        <f t="shared" si="0"/>
        <v>0</v>
      </c>
      <c r="S15" s="8">
        <v>0</v>
      </c>
      <c r="T15" s="15">
        <v>0</v>
      </c>
      <c r="U15" s="8">
        <v>0</v>
      </c>
      <c r="V15" s="15">
        <v>0</v>
      </c>
      <c r="W15" s="8">
        <v>0</v>
      </c>
      <c r="X15" s="16">
        <f t="shared" si="1"/>
        <v>0</v>
      </c>
      <c r="Y15" s="16">
        <f t="shared" si="2"/>
        <v>0</v>
      </c>
      <c r="Z15" s="17"/>
      <c r="AA15" s="6"/>
      <c r="AB15" s="6"/>
      <c r="AC15" s="6"/>
      <c r="AD15" s="6"/>
    </row>
    <row r="16" spans="1:30" ht="38.25" customHeight="1">
      <c r="A16" s="18"/>
      <c r="B16" s="6"/>
      <c r="C16" s="19"/>
      <c r="G16" s="20"/>
      <c r="H16" s="20"/>
      <c r="I16" s="20"/>
      <c r="J16" s="20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</row>
    <row r="17" spans="1:12" ht="15.75" customHeight="1">
      <c r="A17" s="51" t="s">
        <v>40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</row>
    <row r="18" spans="1:12" ht="15.75" customHeight="1">
      <c r="A18" s="52" t="s">
        <v>41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</row>
    <row r="19" spans="1:12" ht="15.75" customHeight="1">
      <c r="A19" s="48" t="s">
        <v>42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</row>
    <row r="20" spans="1:12" ht="15.75" customHeight="1">
      <c r="A20" s="48" t="s">
        <v>43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</row>
    <row r="21" spans="1:12" ht="15.75" customHeight="1">
      <c r="A21" s="48" t="s">
        <v>44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</row>
    <row r="22" spans="1:12" ht="15.75" customHeight="1">
      <c r="A22" s="48" t="s">
        <v>45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</row>
    <row r="23" spans="1:12" ht="15.75" customHeight="1">
      <c r="A23" s="48" t="s">
        <v>46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</row>
    <row r="24" spans="1:12" ht="15.75" customHeight="1">
      <c r="A24" s="48" t="s">
        <v>47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</row>
    <row r="25" spans="1:12" ht="15.75" customHeight="1">
      <c r="A25" s="48" t="s">
        <v>48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</row>
    <row r="26" spans="1:12" ht="15.75" customHeight="1">
      <c r="A26" s="48" t="s">
        <v>49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</row>
    <row r="27" spans="1:12" ht="15.75" customHeight="1">
      <c r="A27" s="48" t="s">
        <v>50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</row>
    <row r="28" spans="1:12" ht="15.75" customHeight="1">
      <c r="A28" s="48" t="s">
        <v>51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</row>
    <row r="29" spans="1:12" ht="15.75" customHeight="1">
      <c r="A29" s="48" t="s">
        <v>52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</row>
    <row r="30" spans="1:12" ht="15.75" customHeight="1">
      <c r="A30" s="48" t="s">
        <v>53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</row>
    <row r="31" spans="1:12" ht="15.75" customHeight="1">
      <c r="A31" s="48" t="s">
        <v>54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</row>
    <row r="32" spans="1:12" ht="15.75" customHeight="1">
      <c r="A32" s="48" t="s">
        <v>55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</row>
    <row r="33" spans="1:12" ht="15.75" customHeight="1">
      <c r="A33" s="48" t="s">
        <v>56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</row>
    <row r="34" spans="1:12" ht="15.75" customHeight="1">
      <c r="A34" s="48" t="s">
        <v>57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</row>
    <row r="35" spans="1:12" ht="15.75" customHeight="1">
      <c r="A35" s="48" t="s">
        <v>58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</row>
    <row r="36" spans="1:12" ht="15.75" customHeight="1">
      <c r="A36" s="48" t="s">
        <v>59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</row>
    <row r="37" spans="1:12" ht="15.75" customHeight="1">
      <c r="A37" s="48" t="s">
        <v>60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</row>
    <row r="38" spans="1:12" ht="15.75" customHeight="1">
      <c r="A38" s="48" t="s">
        <v>61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</row>
    <row r="39" spans="1:12" ht="15.75" customHeight="1">
      <c r="A39" s="48" t="s">
        <v>62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</row>
    <row r="40" spans="1:12" ht="15.75" customHeight="1">
      <c r="A40" s="48" t="s">
        <v>63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</row>
    <row r="41" spans="1:12" ht="15.75" customHeight="1">
      <c r="A41" s="48" t="s">
        <v>64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</row>
    <row r="42" spans="1:12" ht="15.75" customHeight="1">
      <c r="A42" s="48" t="s">
        <v>65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</row>
    <row r="43" spans="1:12" ht="15.75" customHeight="1">
      <c r="A43" s="48" t="s">
        <v>66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</row>
    <row r="44" spans="1:12" ht="15.75" customHeight="1">
      <c r="A44" s="48" t="s">
        <v>67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</row>
    <row r="45" spans="1:12" ht="15.75" customHeight="1">
      <c r="A45" t="s">
        <v>68</v>
      </c>
    </row>
    <row r="46" spans="1:12" ht="15.75" customHeight="1"/>
    <row r="47" spans="1:12" ht="15.75" customHeight="1"/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0">
    <mergeCell ref="A1:A3"/>
    <mergeCell ref="B1:Z1"/>
    <mergeCell ref="B2:Z2"/>
    <mergeCell ref="B3:Z3"/>
    <mergeCell ref="C4:Z4"/>
    <mergeCell ref="A5:B5"/>
    <mergeCell ref="C5:E5"/>
    <mergeCell ref="F5:N5"/>
    <mergeCell ref="O5:R5"/>
    <mergeCell ref="S5:X5"/>
    <mergeCell ref="Y5:Y7"/>
    <mergeCell ref="Z5:Z7"/>
    <mergeCell ref="A6:A7"/>
    <mergeCell ref="B6:B7"/>
    <mergeCell ref="C6:C7"/>
    <mergeCell ref="D6:D7"/>
    <mergeCell ref="E6:E7"/>
    <mergeCell ref="F6:F7"/>
    <mergeCell ref="G6:G7"/>
    <mergeCell ref="H6:H7"/>
    <mergeCell ref="I6:J6"/>
    <mergeCell ref="K6:L6"/>
    <mergeCell ref="M6:M7"/>
    <mergeCell ref="N6:N7"/>
    <mergeCell ref="O6:O7"/>
    <mergeCell ref="P6:P7"/>
    <mergeCell ref="X6:X7"/>
    <mergeCell ref="A17:L17"/>
    <mergeCell ref="A18:L18"/>
    <mergeCell ref="A19:L19"/>
    <mergeCell ref="A20:L20"/>
    <mergeCell ref="Q6:Q7"/>
    <mergeCell ref="R6:R7"/>
    <mergeCell ref="S6:T6"/>
    <mergeCell ref="U6:V6"/>
    <mergeCell ref="W6:W7"/>
    <mergeCell ref="A21:L21"/>
    <mergeCell ref="A22:L22"/>
    <mergeCell ref="A23:L23"/>
    <mergeCell ref="A24:L24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41:L41"/>
    <mergeCell ref="A42:L42"/>
    <mergeCell ref="A43:L43"/>
    <mergeCell ref="A44:L44"/>
    <mergeCell ref="A36:L36"/>
    <mergeCell ref="A37:L37"/>
    <mergeCell ref="A38:L38"/>
    <mergeCell ref="A39:L39"/>
    <mergeCell ref="A40:L40"/>
  </mergeCells>
  <dataValidations count="1">
    <dataValidation type="list" operator="equal" allowBlank="1" sqref="H8:H15" xr:uid="{00000000-0002-0000-0000-000000000000}">
      <formula1>"SERVIÇO,CURSO,EVENTO,REUNIÃO,OUTROS"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firstPageNumber="0" orientation="landscape" horizontalDpi="300" verticalDpi="300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FF"/>
  </sheetPr>
  <dimension ref="A1:AE1023"/>
  <sheetViews>
    <sheetView topLeftCell="P1" zoomScale="89" zoomScaleNormal="89" workbookViewId="0">
      <pane ySplit="7" topLeftCell="A8" activePane="bottomLeft" state="frozen"/>
      <selection activeCell="D1" sqref="D1"/>
      <selection pane="bottomLeft" activeCell="AC32" sqref="AC32"/>
    </sheetView>
  </sheetViews>
  <sheetFormatPr defaultColWidth="10.5" defaultRowHeight="14.25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  <col min="30" max="64" width="12.375" customWidth="1"/>
  </cols>
  <sheetData>
    <row r="1" spans="1:31" ht="21">
      <c r="A1" s="54"/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1"/>
      <c r="AC1" s="1"/>
    </row>
    <row r="2" spans="1:31" ht="21">
      <c r="A2" s="54"/>
      <c r="B2" s="55" t="s">
        <v>69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1"/>
      <c r="AC2" s="1"/>
    </row>
    <row r="3" spans="1:31" ht="21">
      <c r="A3" s="54"/>
      <c r="B3" s="55" t="s">
        <v>70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2"/>
      <c r="AC3" s="2"/>
    </row>
    <row r="4" spans="1:31" ht="15" customHeight="1">
      <c r="A4" s="3" t="s">
        <v>161</v>
      </c>
      <c r="B4" s="4"/>
      <c r="C4" s="56" t="s">
        <v>4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2"/>
      <c r="AC4" s="2"/>
    </row>
    <row r="5" spans="1:31" ht="15.75" customHeight="1">
      <c r="A5" s="50" t="s">
        <v>5</v>
      </c>
      <c r="B5" s="50"/>
      <c r="C5" s="50" t="s">
        <v>6</v>
      </c>
      <c r="D5" s="50"/>
      <c r="E5" s="50"/>
      <c r="F5" s="53" t="s">
        <v>7</v>
      </c>
      <c r="G5" s="53"/>
      <c r="H5" s="53"/>
      <c r="I5" s="53"/>
      <c r="J5" s="53"/>
      <c r="K5" s="53"/>
      <c r="L5" s="53"/>
      <c r="M5" s="50" t="s">
        <v>8</v>
      </c>
      <c r="N5" s="50"/>
      <c r="O5" s="50"/>
      <c r="P5" s="50"/>
      <c r="Q5" s="50"/>
      <c r="R5" s="50"/>
      <c r="S5" s="50"/>
      <c r="T5" s="50" t="s">
        <v>9</v>
      </c>
      <c r="U5" s="50"/>
      <c r="V5" s="50"/>
      <c r="W5" s="50"/>
      <c r="X5" s="50"/>
      <c r="Y5" s="50"/>
      <c r="Z5" s="50" t="s">
        <v>71</v>
      </c>
      <c r="AA5" s="50" t="s">
        <v>72</v>
      </c>
      <c r="AB5" s="6"/>
      <c r="AC5" s="6"/>
      <c r="AD5" s="6"/>
    </row>
    <row r="6" spans="1:31" ht="15.75" customHeight="1">
      <c r="A6" s="50" t="s">
        <v>12</v>
      </c>
      <c r="B6" s="50" t="s">
        <v>13</v>
      </c>
      <c r="C6" s="50" t="s">
        <v>14</v>
      </c>
      <c r="D6" s="50" t="s">
        <v>15</v>
      </c>
      <c r="E6" s="50" t="s">
        <v>16</v>
      </c>
      <c r="F6" s="50" t="s">
        <v>73</v>
      </c>
      <c r="G6" s="50" t="s">
        <v>74</v>
      </c>
      <c r="H6" s="50" t="s">
        <v>75</v>
      </c>
      <c r="I6" s="50" t="s">
        <v>20</v>
      </c>
      <c r="J6" s="50"/>
      <c r="K6" s="49" t="s">
        <v>21</v>
      </c>
      <c r="L6" s="49"/>
      <c r="M6" s="50" t="s">
        <v>76</v>
      </c>
      <c r="N6" s="50" t="s">
        <v>77</v>
      </c>
      <c r="O6" s="50" t="s">
        <v>78</v>
      </c>
      <c r="P6" s="50" t="s">
        <v>79</v>
      </c>
      <c r="Q6" s="49" t="s">
        <v>80</v>
      </c>
      <c r="R6" s="49" t="s">
        <v>81</v>
      </c>
      <c r="S6" s="49" t="s">
        <v>82</v>
      </c>
      <c r="T6" s="49" t="s">
        <v>28</v>
      </c>
      <c r="U6" s="49"/>
      <c r="V6" s="49" t="s">
        <v>29</v>
      </c>
      <c r="W6" s="49"/>
      <c r="X6" s="50" t="s">
        <v>83</v>
      </c>
      <c r="Y6" s="49" t="s">
        <v>84</v>
      </c>
      <c r="Z6" s="50"/>
      <c r="AA6" s="50"/>
      <c r="AB6" s="6"/>
      <c r="AC6" s="6"/>
      <c r="AD6" s="6"/>
      <c r="AE6" s="6"/>
    </row>
    <row r="7" spans="1:31" ht="30">
      <c r="A7" s="50"/>
      <c r="B7" s="50"/>
      <c r="C7" s="50"/>
      <c r="D7" s="50"/>
      <c r="E7" s="50"/>
      <c r="F7" s="50"/>
      <c r="G7" s="50"/>
      <c r="H7" s="50"/>
      <c r="I7" s="5" t="s">
        <v>85</v>
      </c>
      <c r="J7" s="5" t="s">
        <v>86</v>
      </c>
      <c r="K7" s="5" t="s">
        <v>87</v>
      </c>
      <c r="L7" s="7" t="s">
        <v>88</v>
      </c>
      <c r="M7" s="50"/>
      <c r="N7" s="50"/>
      <c r="O7" s="50"/>
      <c r="P7" s="50"/>
      <c r="Q7" s="50"/>
      <c r="R7" s="50"/>
      <c r="S7" s="50"/>
      <c r="T7" s="5" t="s">
        <v>89</v>
      </c>
      <c r="U7" s="7" t="s">
        <v>90</v>
      </c>
      <c r="V7" s="5" t="s">
        <v>91</v>
      </c>
      <c r="W7" s="7" t="s">
        <v>92</v>
      </c>
      <c r="X7" s="50"/>
      <c r="Y7" s="50"/>
      <c r="Z7" s="50"/>
      <c r="AA7" s="50"/>
      <c r="AB7" s="6"/>
      <c r="AC7" s="6"/>
      <c r="AD7" s="6"/>
      <c r="AE7" s="6"/>
    </row>
    <row r="8" spans="1:31">
      <c r="A8" s="8">
        <v>130000</v>
      </c>
      <c r="B8" s="8">
        <v>130101</v>
      </c>
      <c r="C8" s="9" t="s">
        <v>97</v>
      </c>
      <c r="D8" s="8" t="s">
        <v>98</v>
      </c>
      <c r="E8" s="8" t="s">
        <v>99</v>
      </c>
      <c r="F8" s="8" t="s">
        <v>162</v>
      </c>
      <c r="G8" s="10"/>
      <c r="H8" s="8"/>
      <c r="I8" s="8" t="s">
        <v>93</v>
      </c>
      <c r="J8" s="11" t="s">
        <v>94</v>
      </c>
      <c r="K8" s="8" t="s">
        <v>94</v>
      </c>
      <c r="L8" s="12"/>
      <c r="M8" s="13"/>
      <c r="N8" s="13"/>
      <c r="O8" s="14" t="s">
        <v>163</v>
      </c>
      <c r="P8" s="25" t="s">
        <v>163</v>
      </c>
      <c r="Q8" s="15">
        <v>0</v>
      </c>
      <c r="R8" s="15">
        <v>0</v>
      </c>
      <c r="S8" s="16">
        <f t="shared" ref="S8:S19" si="0">Q8+R8</f>
        <v>0</v>
      </c>
      <c r="T8" s="8">
        <v>0</v>
      </c>
      <c r="U8" s="15">
        <v>0</v>
      </c>
      <c r="V8" s="8">
        <v>0</v>
      </c>
      <c r="W8" s="15">
        <v>0</v>
      </c>
      <c r="X8" s="8">
        <v>0</v>
      </c>
      <c r="Y8" s="16">
        <f t="shared" ref="Y8:Y36" si="1">(T8*U8)+(V8*W8)</f>
        <v>0</v>
      </c>
      <c r="Z8" s="16">
        <f t="shared" ref="Z8:Z36" si="2">S8+Y8</f>
        <v>0</v>
      </c>
      <c r="AA8" s="17"/>
      <c r="AB8" s="6"/>
      <c r="AC8" s="6"/>
      <c r="AD8" s="21" t="s">
        <v>134</v>
      </c>
      <c r="AE8" s="6"/>
    </row>
    <row r="9" spans="1:31">
      <c r="A9" s="8">
        <v>130000</v>
      </c>
      <c r="B9" s="8">
        <v>130101</v>
      </c>
      <c r="C9" s="9" t="s">
        <v>132</v>
      </c>
      <c r="D9" s="8" t="s">
        <v>133</v>
      </c>
      <c r="E9" s="8" t="s">
        <v>99</v>
      </c>
      <c r="F9" s="8" t="s">
        <v>162</v>
      </c>
      <c r="G9" s="10"/>
      <c r="H9" s="8"/>
      <c r="I9" s="8" t="s">
        <v>93</v>
      </c>
      <c r="J9" s="11" t="s">
        <v>94</v>
      </c>
      <c r="K9" s="8" t="s">
        <v>94</v>
      </c>
      <c r="L9" s="12"/>
      <c r="M9" s="13"/>
      <c r="N9" s="13"/>
      <c r="O9" s="14" t="s">
        <v>163</v>
      </c>
      <c r="P9" s="25" t="s">
        <v>163</v>
      </c>
      <c r="Q9" s="15">
        <v>0</v>
      </c>
      <c r="R9" s="15">
        <v>0</v>
      </c>
      <c r="S9" s="16">
        <f t="shared" si="0"/>
        <v>0</v>
      </c>
      <c r="T9" s="8">
        <v>0</v>
      </c>
      <c r="U9" s="15">
        <v>0</v>
      </c>
      <c r="V9" s="8">
        <v>0</v>
      </c>
      <c r="W9" s="15">
        <v>0</v>
      </c>
      <c r="X9" s="8">
        <v>0</v>
      </c>
      <c r="Y9" s="16">
        <f t="shared" si="1"/>
        <v>0</v>
      </c>
      <c r="Z9" s="16">
        <f t="shared" si="2"/>
        <v>0</v>
      </c>
      <c r="AA9" s="17"/>
      <c r="AB9" s="6"/>
      <c r="AC9" s="6"/>
      <c r="AD9" s="21"/>
      <c r="AE9" s="6"/>
    </row>
    <row r="10" spans="1:31">
      <c r="A10" s="8">
        <v>130000</v>
      </c>
      <c r="B10" s="8">
        <v>130101</v>
      </c>
      <c r="C10" s="9" t="s">
        <v>164</v>
      </c>
      <c r="D10" s="8" t="s">
        <v>165</v>
      </c>
      <c r="E10" s="8" t="s">
        <v>166</v>
      </c>
      <c r="F10" s="8" t="s">
        <v>167</v>
      </c>
      <c r="G10" s="10"/>
      <c r="H10" s="8"/>
      <c r="I10" s="8" t="s">
        <v>93</v>
      </c>
      <c r="J10" s="11" t="s">
        <v>94</v>
      </c>
      <c r="K10" s="8" t="s">
        <v>94</v>
      </c>
      <c r="L10" s="12"/>
      <c r="M10" s="13"/>
      <c r="N10" s="13"/>
      <c r="O10" s="14" t="s">
        <v>163</v>
      </c>
      <c r="P10" s="25" t="s">
        <v>163</v>
      </c>
      <c r="Q10" s="15">
        <v>0</v>
      </c>
      <c r="R10" s="15">
        <v>0</v>
      </c>
      <c r="S10" s="16">
        <f t="shared" si="0"/>
        <v>0</v>
      </c>
      <c r="T10" s="8">
        <v>0</v>
      </c>
      <c r="U10" s="15">
        <v>0</v>
      </c>
      <c r="V10" s="8">
        <v>0</v>
      </c>
      <c r="W10" s="15">
        <v>0</v>
      </c>
      <c r="X10" s="8">
        <v>0</v>
      </c>
      <c r="Y10" s="16">
        <f t="shared" si="1"/>
        <v>0</v>
      </c>
      <c r="Z10" s="16">
        <f t="shared" si="2"/>
        <v>0</v>
      </c>
      <c r="AA10" s="17"/>
      <c r="AB10" s="6"/>
      <c r="AC10" s="6"/>
      <c r="AD10" s="21"/>
      <c r="AE10" s="6"/>
    </row>
    <row r="11" spans="1:31">
      <c r="A11" s="8">
        <v>130000</v>
      </c>
      <c r="B11" s="8">
        <v>130101</v>
      </c>
      <c r="C11" s="9"/>
      <c r="D11" s="8"/>
      <c r="E11" s="8"/>
      <c r="F11" s="8"/>
      <c r="G11" s="10"/>
      <c r="H11" s="8"/>
      <c r="I11" s="8" t="s">
        <v>93</v>
      </c>
      <c r="J11" s="11" t="s">
        <v>94</v>
      </c>
      <c r="K11" s="8" t="s">
        <v>94</v>
      </c>
      <c r="L11" s="12"/>
      <c r="M11" s="13"/>
      <c r="N11" s="13"/>
      <c r="O11" s="14" t="s">
        <v>163</v>
      </c>
      <c r="P11" s="25" t="s">
        <v>163</v>
      </c>
      <c r="Q11" s="15">
        <v>0</v>
      </c>
      <c r="R11" s="15">
        <v>0</v>
      </c>
      <c r="S11" s="16">
        <f t="shared" si="0"/>
        <v>0</v>
      </c>
      <c r="T11" s="8">
        <v>0</v>
      </c>
      <c r="U11" s="15">
        <v>0</v>
      </c>
      <c r="V11" s="8">
        <v>0</v>
      </c>
      <c r="W11" s="15">
        <v>0</v>
      </c>
      <c r="X11" s="8">
        <v>0</v>
      </c>
      <c r="Y11" s="16">
        <f t="shared" si="1"/>
        <v>0</v>
      </c>
      <c r="Z11" s="16">
        <f t="shared" si="2"/>
        <v>0</v>
      </c>
      <c r="AA11" s="17"/>
      <c r="AB11" s="6"/>
      <c r="AC11" s="6"/>
      <c r="AD11" s="21"/>
      <c r="AE11" s="6"/>
    </row>
    <row r="12" spans="1:31">
      <c r="A12" s="8">
        <v>130000</v>
      </c>
      <c r="B12" s="8">
        <v>130101</v>
      </c>
      <c r="C12" s="9"/>
      <c r="D12" s="8"/>
      <c r="E12" s="8"/>
      <c r="F12" s="8"/>
      <c r="G12" s="10"/>
      <c r="H12" s="8"/>
      <c r="I12" s="8" t="s">
        <v>93</v>
      </c>
      <c r="J12" s="11" t="s">
        <v>94</v>
      </c>
      <c r="K12" s="8" t="s">
        <v>94</v>
      </c>
      <c r="L12" s="12"/>
      <c r="M12" s="13"/>
      <c r="N12" s="13"/>
      <c r="O12" s="14" t="s">
        <v>163</v>
      </c>
      <c r="P12" s="25" t="s">
        <v>163</v>
      </c>
      <c r="Q12" s="15">
        <v>0</v>
      </c>
      <c r="R12" s="15">
        <v>0</v>
      </c>
      <c r="S12" s="16">
        <f t="shared" si="0"/>
        <v>0</v>
      </c>
      <c r="T12" s="8">
        <v>0</v>
      </c>
      <c r="U12" s="15">
        <v>0</v>
      </c>
      <c r="V12" s="8">
        <v>0</v>
      </c>
      <c r="W12" s="15">
        <v>0</v>
      </c>
      <c r="X12" s="8">
        <v>0</v>
      </c>
      <c r="Y12" s="16">
        <f t="shared" si="1"/>
        <v>0</v>
      </c>
      <c r="Z12" s="16">
        <f t="shared" si="2"/>
        <v>0</v>
      </c>
      <c r="AA12" s="17"/>
      <c r="AB12" s="6"/>
      <c r="AC12" s="6"/>
      <c r="AD12" s="21"/>
      <c r="AE12" s="6"/>
    </row>
    <row r="13" spans="1:31">
      <c r="A13" s="8">
        <v>130000</v>
      </c>
      <c r="B13" s="8">
        <v>130101</v>
      </c>
      <c r="C13" s="9"/>
      <c r="D13" s="8"/>
      <c r="E13" s="8"/>
      <c r="F13" s="8"/>
      <c r="G13" s="10"/>
      <c r="H13" s="8"/>
      <c r="I13" s="8" t="s">
        <v>93</v>
      </c>
      <c r="J13" s="11" t="s">
        <v>94</v>
      </c>
      <c r="K13" s="8" t="s">
        <v>94</v>
      </c>
      <c r="L13" s="12"/>
      <c r="M13" s="13"/>
      <c r="N13" s="13"/>
      <c r="O13" s="14" t="s">
        <v>163</v>
      </c>
      <c r="P13" s="25" t="s">
        <v>163</v>
      </c>
      <c r="Q13" s="15">
        <v>0</v>
      </c>
      <c r="R13" s="15">
        <v>0</v>
      </c>
      <c r="S13" s="16">
        <f t="shared" si="0"/>
        <v>0</v>
      </c>
      <c r="T13" s="8">
        <v>0</v>
      </c>
      <c r="U13" s="15">
        <v>0</v>
      </c>
      <c r="V13" s="8">
        <v>0</v>
      </c>
      <c r="W13" s="15">
        <v>0</v>
      </c>
      <c r="X13" s="8">
        <v>0</v>
      </c>
      <c r="Y13" s="16">
        <f t="shared" si="1"/>
        <v>0</v>
      </c>
      <c r="Z13" s="16">
        <f t="shared" si="2"/>
        <v>0</v>
      </c>
      <c r="AA13" s="17"/>
      <c r="AB13" s="6"/>
      <c r="AC13" s="6"/>
      <c r="AD13" s="21"/>
      <c r="AE13" s="6"/>
    </row>
    <row r="14" spans="1:31">
      <c r="A14" s="8">
        <v>130000</v>
      </c>
      <c r="B14" s="8">
        <v>130101</v>
      </c>
      <c r="C14" s="9"/>
      <c r="D14" s="8"/>
      <c r="E14" s="8"/>
      <c r="F14" s="8"/>
      <c r="G14" s="10"/>
      <c r="H14" s="8"/>
      <c r="I14" s="8" t="s">
        <v>93</v>
      </c>
      <c r="J14" s="11" t="s">
        <v>94</v>
      </c>
      <c r="K14" s="8" t="s">
        <v>94</v>
      </c>
      <c r="L14" s="12"/>
      <c r="M14" s="13"/>
      <c r="N14" s="13"/>
      <c r="O14" s="14" t="s">
        <v>163</v>
      </c>
      <c r="P14" s="25" t="s">
        <v>163</v>
      </c>
      <c r="Q14" s="15">
        <v>0</v>
      </c>
      <c r="R14" s="15">
        <v>0</v>
      </c>
      <c r="S14" s="16">
        <f t="shared" si="0"/>
        <v>0</v>
      </c>
      <c r="T14" s="8">
        <v>0</v>
      </c>
      <c r="U14" s="15">
        <v>0</v>
      </c>
      <c r="V14" s="8">
        <v>0</v>
      </c>
      <c r="W14" s="15">
        <v>0</v>
      </c>
      <c r="X14" s="8">
        <v>0</v>
      </c>
      <c r="Y14" s="16">
        <f t="shared" si="1"/>
        <v>0</v>
      </c>
      <c r="Z14" s="16">
        <f t="shared" si="2"/>
        <v>0</v>
      </c>
      <c r="AA14" s="17"/>
      <c r="AB14" s="6"/>
      <c r="AC14" s="6"/>
      <c r="AD14" s="21"/>
      <c r="AE14" s="6"/>
    </row>
    <row r="15" spans="1:31">
      <c r="A15" s="8">
        <v>130000</v>
      </c>
      <c r="B15" s="8">
        <v>130101</v>
      </c>
      <c r="C15" s="9"/>
      <c r="D15" s="8"/>
      <c r="E15" s="8"/>
      <c r="F15" s="8"/>
      <c r="G15" s="10"/>
      <c r="H15" s="8"/>
      <c r="I15" s="8" t="s">
        <v>93</v>
      </c>
      <c r="J15" s="11" t="s">
        <v>94</v>
      </c>
      <c r="K15" s="8" t="s">
        <v>94</v>
      </c>
      <c r="L15" s="12"/>
      <c r="M15" s="13"/>
      <c r="N15" s="13"/>
      <c r="O15" s="14" t="s">
        <v>163</v>
      </c>
      <c r="P15" s="25" t="s">
        <v>163</v>
      </c>
      <c r="Q15" s="15">
        <v>0</v>
      </c>
      <c r="R15" s="15">
        <v>0</v>
      </c>
      <c r="S15" s="16">
        <f t="shared" si="0"/>
        <v>0</v>
      </c>
      <c r="T15" s="8">
        <v>0</v>
      </c>
      <c r="U15" s="15">
        <v>0</v>
      </c>
      <c r="V15" s="8">
        <v>0</v>
      </c>
      <c r="W15" s="15">
        <v>0</v>
      </c>
      <c r="X15" s="8">
        <v>0</v>
      </c>
      <c r="Y15" s="16">
        <f t="shared" si="1"/>
        <v>0</v>
      </c>
      <c r="Z15" s="16">
        <f t="shared" si="2"/>
        <v>0</v>
      </c>
      <c r="AA15" s="17"/>
      <c r="AB15" s="6"/>
      <c r="AC15" s="6"/>
      <c r="AD15" s="21"/>
      <c r="AE15" s="6"/>
    </row>
    <row r="16" spans="1:31">
      <c r="A16" s="8">
        <v>130000</v>
      </c>
      <c r="B16" s="8">
        <v>130101</v>
      </c>
      <c r="C16" s="9"/>
      <c r="D16" s="8"/>
      <c r="E16" s="8"/>
      <c r="F16" s="8"/>
      <c r="G16" s="10"/>
      <c r="H16" s="8"/>
      <c r="I16" s="8" t="s">
        <v>93</v>
      </c>
      <c r="J16" s="11" t="s">
        <v>94</v>
      </c>
      <c r="K16" s="8" t="s">
        <v>94</v>
      </c>
      <c r="L16" s="12"/>
      <c r="M16" s="13"/>
      <c r="N16" s="13"/>
      <c r="O16" s="14" t="s">
        <v>163</v>
      </c>
      <c r="P16" s="25" t="s">
        <v>163</v>
      </c>
      <c r="Q16" s="15">
        <v>0</v>
      </c>
      <c r="R16" s="15">
        <v>0</v>
      </c>
      <c r="S16" s="16">
        <f t="shared" si="0"/>
        <v>0</v>
      </c>
      <c r="T16" s="8">
        <v>0</v>
      </c>
      <c r="U16" s="15">
        <v>0</v>
      </c>
      <c r="V16" s="8">
        <v>0</v>
      </c>
      <c r="W16" s="15">
        <v>0</v>
      </c>
      <c r="X16" s="8">
        <v>0</v>
      </c>
      <c r="Y16" s="16">
        <f t="shared" si="1"/>
        <v>0</v>
      </c>
      <c r="Z16" s="16">
        <f t="shared" si="2"/>
        <v>0</v>
      </c>
      <c r="AA16" s="17"/>
      <c r="AB16" s="6"/>
      <c r="AC16" s="6"/>
      <c r="AD16" s="21"/>
      <c r="AE16" s="6"/>
    </row>
    <row r="17" spans="1:31">
      <c r="A17" s="8">
        <v>130000</v>
      </c>
      <c r="B17" s="8">
        <v>130101</v>
      </c>
      <c r="C17" s="9"/>
      <c r="D17" s="8"/>
      <c r="E17" s="8"/>
      <c r="F17" s="8"/>
      <c r="G17" s="10"/>
      <c r="H17" s="8"/>
      <c r="I17" s="8" t="s">
        <v>93</v>
      </c>
      <c r="J17" s="11" t="s">
        <v>94</v>
      </c>
      <c r="K17" s="8" t="s">
        <v>94</v>
      </c>
      <c r="L17" s="12"/>
      <c r="M17" s="13"/>
      <c r="N17" s="13"/>
      <c r="O17" s="14" t="s">
        <v>163</v>
      </c>
      <c r="P17" s="25" t="s">
        <v>163</v>
      </c>
      <c r="Q17" s="15">
        <v>0</v>
      </c>
      <c r="R17" s="15">
        <v>0</v>
      </c>
      <c r="S17" s="16">
        <f t="shared" si="0"/>
        <v>0</v>
      </c>
      <c r="T17" s="8">
        <v>0</v>
      </c>
      <c r="U17" s="15">
        <v>0</v>
      </c>
      <c r="V17" s="8">
        <v>0</v>
      </c>
      <c r="W17" s="15">
        <v>0</v>
      </c>
      <c r="X17" s="8">
        <v>0</v>
      </c>
      <c r="Y17" s="16">
        <f t="shared" si="1"/>
        <v>0</v>
      </c>
      <c r="Z17" s="16">
        <f t="shared" si="2"/>
        <v>0</v>
      </c>
      <c r="AA17" s="17"/>
      <c r="AB17" s="6"/>
      <c r="AC17" s="6"/>
      <c r="AD17" s="21"/>
      <c r="AE17" s="6"/>
    </row>
    <row r="18" spans="1:31">
      <c r="A18" s="8">
        <v>130000</v>
      </c>
      <c r="B18" s="8">
        <v>130101</v>
      </c>
      <c r="C18" s="9"/>
      <c r="D18" s="8"/>
      <c r="E18" s="8"/>
      <c r="F18" s="8"/>
      <c r="G18" s="10"/>
      <c r="H18" s="8"/>
      <c r="I18" s="8" t="s">
        <v>93</v>
      </c>
      <c r="J18" s="11" t="s">
        <v>94</v>
      </c>
      <c r="K18" s="8" t="s">
        <v>94</v>
      </c>
      <c r="L18" s="12"/>
      <c r="M18" s="13"/>
      <c r="N18" s="13"/>
      <c r="O18" s="14" t="s">
        <v>163</v>
      </c>
      <c r="P18" s="25" t="s">
        <v>163</v>
      </c>
      <c r="Q18" s="15">
        <v>0</v>
      </c>
      <c r="R18" s="15">
        <v>0</v>
      </c>
      <c r="S18" s="16">
        <f t="shared" si="0"/>
        <v>0</v>
      </c>
      <c r="T18" s="8">
        <v>0</v>
      </c>
      <c r="U18" s="15">
        <v>0</v>
      </c>
      <c r="V18" s="8">
        <v>0</v>
      </c>
      <c r="W18" s="15">
        <v>0</v>
      </c>
      <c r="X18" s="8">
        <v>0</v>
      </c>
      <c r="Y18" s="16">
        <f t="shared" si="1"/>
        <v>0</v>
      </c>
      <c r="Z18" s="16">
        <f t="shared" si="2"/>
        <v>0</v>
      </c>
      <c r="AA18" s="17"/>
      <c r="AB18" s="6"/>
      <c r="AC18" s="6"/>
      <c r="AD18" s="21"/>
      <c r="AE18" s="6"/>
    </row>
    <row r="19" spans="1:31">
      <c r="A19" s="8">
        <v>130000</v>
      </c>
      <c r="B19" s="8">
        <v>130101</v>
      </c>
      <c r="C19" s="9"/>
      <c r="D19" s="8"/>
      <c r="E19" s="8"/>
      <c r="F19" s="8"/>
      <c r="G19" s="10"/>
      <c r="H19" s="8"/>
      <c r="I19" s="8" t="s">
        <v>93</v>
      </c>
      <c r="J19" s="11" t="s">
        <v>94</v>
      </c>
      <c r="K19" s="8" t="s">
        <v>94</v>
      </c>
      <c r="L19" s="12"/>
      <c r="M19" s="13"/>
      <c r="N19" s="13"/>
      <c r="O19" s="14" t="s">
        <v>163</v>
      </c>
      <c r="P19" s="25" t="s">
        <v>163</v>
      </c>
      <c r="Q19" s="15">
        <v>0</v>
      </c>
      <c r="R19" s="15">
        <v>0</v>
      </c>
      <c r="S19" s="16">
        <f t="shared" si="0"/>
        <v>0</v>
      </c>
      <c r="T19" s="8">
        <v>0</v>
      </c>
      <c r="U19" s="15">
        <v>0</v>
      </c>
      <c r="V19" s="8">
        <v>0</v>
      </c>
      <c r="W19" s="15">
        <v>0</v>
      </c>
      <c r="X19" s="8">
        <v>0</v>
      </c>
      <c r="Y19" s="16">
        <f t="shared" si="1"/>
        <v>0</v>
      </c>
      <c r="Z19" s="16">
        <f t="shared" si="2"/>
        <v>0</v>
      </c>
      <c r="AA19" s="17"/>
      <c r="AB19" s="6"/>
      <c r="AC19" s="6"/>
      <c r="AD19" s="21"/>
      <c r="AE19" s="6"/>
    </row>
    <row r="20" spans="1:31" ht="26.85" customHeight="1">
      <c r="A20" s="8">
        <v>130000</v>
      </c>
      <c r="B20" s="8">
        <v>130101</v>
      </c>
      <c r="C20" s="9"/>
      <c r="D20" s="8"/>
      <c r="E20" s="8"/>
      <c r="F20" s="8"/>
      <c r="G20" s="10"/>
      <c r="H20" s="8"/>
      <c r="I20" s="8" t="s">
        <v>93</v>
      </c>
      <c r="J20" s="11" t="s">
        <v>94</v>
      </c>
      <c r="K20" s="8" t="s">
        <v>168</v>
      </c>
      <c r="L20" s="12"/>
      <c r="M20" s="13"/>
      <c r="N20" s="13"/>
      <c r="O20" s="14" t="s">
        <v>163</v>
      </c>
      <c r="P20" s="14" t="s">
        <v>163</v>
      </c>
      <c r="Q20" s="15">
        <v>0</v>
      </c>
      <c r="R20" s="15">
        <v>0</v>
      </c>
      <c r="S20" s="16">
        <v>0</v>
      </c>
      <c r="T20" s="8">
        <v>0</v>
      </c>
      <c r="U20" s="15">
        <v>0</v>
      </c>
      <c r="V20" s="8">
        <v>0</v>
      </c>
      <c r="W20" s="15">
        <v>0</v>
      </c>
      <c r="X20" s="8">
        <v>0</v>
      </c>
      <c r="Y20" s="16">
        <f t="shared" si="1"/>
        <v>0</v>
      </c>
      <c r="Z20" s="16">
        <f t="shared" si="2"/>
        <v>0</v>
      </c>
      <c r="AA20" s="41"/>
      <c r="AB20" s="6"/>
      <c r="AC20" s="6"/>
      <c r="AD20" s="21"/>
      <c r="AE20" s="6"/>
    </row>
    <row r="21" spans="1:31" ht="14.25" customHeight="1">
      <c r="A21" s="8">
        <v>130000</v>
      </c>
      <c r="B21" s="8">
        <v>130101</v>
      </c>
      <c r="C21" s="9"/>
      <c r="D21" s="8"/>
      <c r="E21" s="8"/>
      <c r="F21" s="8"/>
      <c r="G21" s="10"/>
      <c r="H21" s="8"/>
      <c r="I21" s="8" t="s">
        <v>93</v>
      </c>
      <c r="J21" s="11" t="s">
        <v>94</v>
      </c>
      <c r="K21" s="8" t="s">
        <v>168</v>
      </c>
      <c r="L21" s="12"/>
      <c r="M21" s="13"/>
      <c r="N21" s="13"/>
      <c r="O21" s="14" t="s">
        <v>163</v>
      </c>
      <c r="P21" s="14" t="s">
        <v>163</v>
      </c>
      <c r="Q21" s="15">
        <v>0</v>
      </c>
      <c r="R21" s="15">
        <v>0</v>
      </c>
      <c r="S21" s="16">
        <v>0</v>
      </c>
      <c r="T21" s="8">
        <v>0</v>
      </c>
      <c r="U21" s="15">
        <v>0</v>
      </c>
      <c r="V21" s="8">
        <v>0</v>
      </c>
      <c r="W21" s="15">
        <v>0</v>
      </c>
      <c r="X21" s="8">
        <v>0</v>
      </c>
      <c r="Y21" s="16">
        <f t="shared" si="1"/>
        <v>0</v>
      </c>
      <c r="Z21" s="16">
        <f t="shared" si="2"/>
        <v>0</v>
      </c>
      <c r="AA21" s="41"/>
      <c r="AB21" s="6"/>
      <c r="AC21" s="6"/>
      <c r="AD21" s="21"/>
      <c r="AE21" s="6"/>
    </row>
    <row r="22" spans="1:31" ht="14.25" customHeight="1">
      <c r="A22" s="8">
        <v>130000</v>
      </c>
      <c r="B22" s="8">
        <v>130101</v>
      </c>
      <c r="C22" s="9"/>
      <c r="D22" s="8"/>
      <c r="E22" s="8"/>
      <c r="F22" s="8"/>
      <c r="G22" s="10"/>
      <c r="H22" s="8"/>
      <c r="I22" s="8" t="s">
        <v>93</v>
      </c>
      <c r="J22" s="11" t="s">
        <v>94</v>
      </c>
      <c r="K22" s="8" t="s">
        <v>94</v>
      </c>
      <c r="L22" s="12"/>
      <c r="M22" s="13"/>
      <c r="N22" s="13"/>
      <c r="O22" s="14" t="s">
        <v>163</v>
      </c>
      <c r="P22" s="14" t="s">
        <v>163</v>
      </c>
      <c r="Q22" s="15">
        <v>0</v>
      </c>
      <c r="R22" s="15">
        <v>0</v>
      </c>
      <c r="S22" s="16">
        <v>0</v>
      </c>
      <c r="T22" s="8">
        <v>0</v>
      </c>
      <c r="U22" s="15">
        <v>0</v>
      </c>
      <c r="V22" s="8">
        <v>0</v>
      </c>
      <c r="W22" s="15">
        <v>0</v>
      </c>
      <c r="X22" s="8">
        <v>0</v>
      </c>
      <c r="Y22" s="16">
        <f t="shared" si="1"/>
        <v>0</v>
      </c>
      <c r="Z22" s="16">
        <f t="shared" si="2"/>
        <v>0</v>
      </c>
      <c r="AA22" s="41"/>
      <c r="AB22" s="6"/>
      <c r="AC22" s="6"/>
      <c r="AD22" s="21"/>
      <c r="AE22" s="6"/>
    </row>
    <row r="23" spans="1:31" ht="14.25" customHeight="1">
      <c r="A23" s="8">
        <v>130000</v>
      </c>
      <c r="B23" s="8">
        <v>130101</v>
      </c>
      <c r="C23" s="9"/>
      <c r="D23" s="8"/>
      <c r="E23" s="8"/>
      <c r="F23" s="8"/>
      <c r="G23" s="10"/>
      <c r="H23" s="8"/>
      <c r="I23" s="8" t="s">
        <v>93</v>
      </c>
      <c r="J23" s="11" t="s">
        <v>94</v>
      </c>
      <c r="K23" s="8" t="s">
        <v>94</v>
      </c>
      <c r="L23" s="12"/>
      <c r="M23" s="13"/>
      <c r="N23" s="13"/>
      <c r="O23" s="14" t="s">
        <v>163</v>
      </c>
      <c r="P23" s="14" t="s">
        <v>163</v>
      </c>
      <c r="Q23" s="15">
        <v>0</v>
      </c>
      <c r="R23" s="15">
        <v>0</v>
      </c>
      <c r="S23" s="16">
        <v>0</v>
      </c>
      <c r="T23" s="8">
        <v>0</v>
      </c>
      <c r="U23" s="15">
        <v>0</v>
      </c>
      <c r="V23" s="8">
        <v>0</v>
      </c>
      <c r="W23" s="15">
        <v>0</v>
      </c>
      <c r="X23" s="8">
        <v>0</v>
      </c>
      <c r="Y23" s="16">
        <f t="shared" si="1"/>
        <v>0</v>
      </c>
      <c r="Z23" s="16">
        <f t="shared" si="2"/>
        <v>0</v>
      </c>
      <c r="AA23" s="41"/>
      <c r="AB23" s="6"/>
      <c r="AC23" s="6"/>
      <c r="AD23" s="21"/>
      <c r="AE23" s="6"/>
    </row>
    <row r="24" spans="1:31" ht="14.25" customHeight="1">
      <c r="A24" s="8">
        <v>130000</v>
      </c>
      <c r="B24" s="8">
        <v>130101</v>
      </c>
      <c r="C24" s="9"/>
      <c r="D24" s="8"/>
      <c r="E24" s="8"/>
      <c r="F24" s="8"/>
      <c r="G24" s="10"/>
      <c r="H24" s="8"/>
      <c r="I24" s="8" t="s">
        <v>93</v>
      </c>
      <c r="J24" s="11" t="s">
        <v>94</v>
      </c>
      <c r="K24" s="8" t="s">
        <v>94</v>
      </c>
      <c r="L24" s="12"/>
      <c r="M24" s="13"/>
      <c r="N24" s="13"/>
      <c r="O24" s="14" t="s">
        <v>163</v>
      </c>
      <c r="P24" s="14" t="s">
        <v>163</v>
      </c>
      <c r="Q24" s="15">
        <v>0</v>
      </c>
      <c r="R24" s="15">
        <v>0</v>
      </c>
      <c r="S24" s="16">
        <v>0</v>
      </c>
      <c r="T24" s="8">
        <v>0</v>
      </c>
      <c r="U24" s="15">
        <v>0</v>
      </c>
      <c r="V24" s="8">
        <v>0</v>
      </c>
      <c r="W24" s="15">
        <v>0</v>
      </c>
      <c r="X24" s="8">
        <v>0</v>
      </c>
      <c r="Y24" s="16">
        <f t="shared" si="1"/>
        <v>0</v>
      </c>
      <c r="Z24" s="16">
        <f t="shared" si="2"/>
        <v>0</v>
      </c>
      <c r="AA24" s="41"/>
      <c r="AB24" s="6"/>
      <c r="AC24" s="6"/>
      <c r="AD24" s="21"/>
      <c r="AE24" s="6"/>
    </row>
    <row r="25" spans="1:31" ht="14.25" customHeight="1">
      <c r="A25" s="8">
        <v>130000</v>
      </c>
      <c r="B25" s="8">
        <v>130101</v>
      </c>
      <c r="C25" s="9"/>
      <c r="D25" s="8"/>
      <c r="E25" s="8"/>
      <c r="F25" s="8"/>
      <c r="G25" s="10"/>
      <c r="H25" s="8"/>
      <c r="I25" s="8" t="s">
        <v>93</v>
      </c>
      <c r="J25" s="11" t="s">
        <v>94</v>
      </c>
      <c r="K25" s="8" t="s">
        <v>94</v>
      </c>
      <c r="L25" s="12"/>
      <c r="M25" s="13"/>
      <c r="N25" s="13"/>
      <c r="O25" s="14" t="s">
        <v>163</v>
      </c>
      <c r="P25" s="14" t="s">
        <v>163</v>
      </c>
      <c r="Q25" s="15">
        <v>0</v>
      </c>
      <c r="R25" s="15">
        <v>0</v>
      </c>
      <c r="S25" s="16">
        <v>0</v>
      </c>
      <c r="T25" s="8">
        <v>0</v>
      </c>
      <c r="U25" s="15">
        <v>0</v>
      </c>
      <c r="V25" s="8">
        <v>0</v>
      </c>
      <c r="W25" s="15">
        <v>0</v>
      </c>
      <c r="X25" s="8">
        <v>0</v>
      </c>
      <c r="Y25" s="16">
        <f t="shared" si="1"/>
        <v>0</v>
      </c>
      <c r="Z25" s="16">
        <f t="shared" si="2"/>
        <v>0</v>
      </c>
      <c r="AA25" s="41"/>
      <c r="AB25" s="6"/>
      <c r="AC25" s="6"/>
      <c r="AD25" s="21"/>
      <c r="AE25" s="6"/>
    </row>
    <row r="26" spans="1:31" ht="14.25" customHeight="1">
      <c r="A26" s="8">
        <v>130000</v>
      </c>
      <c r="B26" s="8">
        <v>130101</v>
      </c>
      <c r="C26" s="9"/>
      <c r="D26" s="8"/>
      <c r="E26" s="8"/>
      <c r="F26" s="8"/>
      <c r="G26" s="10"/>
      <c r="H26" s="8"/>
      <c r="I26" s="8" t="s">
        <v>93</v>
      </c>
      <c r="J26" s="11" t="s">
        <v>94</v>
      </c>
      <c r="K26" s="8" t="s">
        <v>148</v>
      </c>
      <c r="L26" s="12"/>
      <c r="M26" s="13"/>
      <c r="N26" s="13"/>
      <c r="O26" s="14" t="s">
        <v>163</v>
      </c>
      <c r="P26" s="14" t="s">
        <v>163</v>
      </c>
      <c r="Q26" s="15">
        <v>0</v>
      </c>
      <c r="R26" s="15">
        <v>0</v>
      </c>
      <c r="S26" s="16">
        <f t="shared" ref="S26:S33" si="3">Q26+R26</f>
        <v>0</v>
      </c>
      <c r="T26" s="8">
        <v>0</v>
      </c>
      <c r="U26" s="15">
        <v>0</v>
      </c>
      <c r="V26" s="8">
        <v>0</v>
      </c>
      <c r="W26" s="15">
        <v>0</v>
      </c>
      <c r="X26" s="8">
        <v>0</v>
      </c>
      <c r="Y26" s="16">
        <f t="shared" si="1"/>
        <v>0</v>
      </c>
      <c r="Z26" s="16">
        <f t="shared" si="2"/>
        <v>0</v>
      </c>
      <c r="AA26" s="41"/>
      <c r="AB26" s="6"/>
      <c r="AC26" s="6"/>
      <c r="AD26" s="21"/>
      <c r="AE26" s="6"/>
    </row>
    <row r="27" spans="1:31" ht="14.25" customHeight="1">
      <c r="A27" s="8">
        <v>130000</v>
      </c>
      <c r="B27" s="8">
        <v>130101</v>
      </c>
      <c r="C27" s="9"/>
      <c r="D27" s="8"/>
      <c r="E27" s="8"/>
      <c r="F27" s="8"/>
      <c r="G27" s="10"/>
      <c r="H27" s="8"/>
      <c r="I27" s="8" t="s">
        <v>93</v>
      </c>
      <c r="J27" s="11" t="s">
        <v>94</v>
      </c>
      <c r="K27" s="8" t="s">
        <v>148</v>
      </c>
      <c r="L27" s="12"/>
      <c r="M27" s="13"/>
      <c r="N27" s="13"/>
      <c r="O27" s="14" t="s">
        <v>163</v>
      </c>
      <c r="P27" s="14" t="s">
        <v>163</v>
      </c>
      <c r="Q27" s="15">
        <v>0</v>
      </c>
      <c r="R27" s="15">
        <v>0</v>
      </c>
      <c r="S27" s="16">
        <f t="shared" si="3"/>
        <v>0</v>
      </c>
      <c r="T27" s="8">
        <v>0</v>
      </c>
      <c r="U27" s="15">
        <v>0</v>
      </c>
      <c r="V27" s="8">
        <v>0</v>
      </c>
      <c r="W27" s="15">
        <v>0</v>
      </c>
      <c r="X27" s="8">
        <v>0</v>
      </c>
      <c r="Y27" s="16">
        <f t="shared" si="1"/>
        <v>0</v>
      </c>
      <c r="Z27" s="16">
        <f t="shared" si="2"/>
        <v>0</v>
      </c>
      <c r="AA27" s="41"/>
      <c r="AB27" s="6"/>
      <c r="AC27" s="6"/>
      <c r="AD27" s="21"/>
      <c r="AE27" s="6"/>
    </row>
    <row r="28" spans="1:31" ht="14.25" customHeight="1">
      <c r="A28" s="8">
        <v>130000</v>
      </c>
      <c r="B28" s="8">
        <v>130101</v>
      </c>
      <c r="C28" s="9"/>
      <c r="D28" s="8"/>
      <c r="E28" s="8"/>
      <c r="F28" s="8"/>
      <c r="G28" s="10"/>
      <c r="H28" s="8"/>
      <c r="I28" s="8" t="s">
        <v>93</v>
      </c>
      <c r="J28" s="11" t="s">
        <v>94</v>
      </c>
      <c r="K28" s="8" t="s">
        <v>148</v>
      </c>
      <c r="L28" s="12"/>
      <c r="M28" s="13"/>
      <c r="N28" s="13"/>
      <c r="O28" s="14" t="s">
        <v>163</v>
      </c>
      <c r="P28" s="14" t="s">
        <v>163</v>
      </c>
      <c r="Q28" s="15">
        <v>0</v>
      </c>
      <c r="R28" s="15">
        <v>0</v>
      </c>
      <c r="S28" s="16">
        <f t="shared" si="3"/>
        <v>0</v>
      </c>
      <c r="T28" s="8">
        <v>0</v>
      </c>
      <c r="U28" s="15">
        <v>0</v>
      </c>
      <c r="V28" s="8">
        <v>0</v>
      </c>
      <c r="W28" s="15">
        <v>0</v>
      </c>
      <c r="X28" s="8">
        <v>0</v>
      </c>
      <c r="Y28" s="16">
        <f t="shared" si="1"/>
        <v>0</v>
      </c>
      <c r="Z28" s="16">
        <f t="shared" si="2"/>
        <v>0</v>
      </c>
      <c r="AA28" s="41"/>
      <c r="AB28" s="6"/>
      <c r="AC28" s="6"/>
      <c r="AD28" s="21"/>
      <c r="AE28" s="6"/>
    </row>
    <row r="29" spans="1:31" ht="14.25" customHeight="1">
      <c r="A29" s="8">
        <v>130000</v>
      </c>
      <c r="B29" s="8">
        <v>130101</v>
      </c>
      <c r="C29" s="9"/>
      <c r="D29" s="8"/>
      <c r="E29" s="8"/>
      <c r="F29" s="8"/>
      <c r="G29" s="10"/>
      <c r="H29" s="8"/>
      <c r="I29" s="8" t="s">
        <v>93</v>
      </c>
      <c r="J29" s="11" t="s">
        <v>94</v>
      </c>
      <c r="K29" s="8" t="s">
        <v>148</v>
      </c>
      <c r="L29" s="12"/>
      <c r="M29" s="13"/>
      <c r="N29" s="13"/>
      <c r="O29" s="14" t="s">
        <v>163</v>
      </c>
      <c r="P29" s="14" t="s">
        <v>163</v>
      </c>
      <c r="Q29" s="15">
        <v>0</v>
      </c>
      <c r="R29" s="15">
        <v>0</v>
      </c>
      <c r="S29" s="16">
        <f t="shared" si="3"/>
        <v>0</v>
      </c>
      <c r="T29" s="8">
        <v>0</v>
      </c>
      <c r="U29" s="15">
        <v>0</v>
      </c>
      <c r="V29" s="8">
        <v>0</v>
      </c>
      <c r="W29" s="15">
        <v>0</v>
      </c>
      <c r="X29" s="8">
        <v>0</v>
      </c>
      <c r="Y29" s="16">
        <f t="shared" si="1"/>
        <v>0</v>
      </c>
      <c r="Z29" s="16">
        <f t="shared" si="2"/>
        <v>0</v>
      </c>
      <c r="AA29" s="41"/>
      <c r="AB29" s="6"/>
      <c r="AC29" s="6"/>
      <c r="AD29" s="21"/>
      <c r="AE29" s="6"/>
    </row>
    <row r="30" spans="1:31" ht="14.25" customHeight="1">
      <c r="A30" s="8">
        <v>130000</v>
      </c>
      <c r="B30" s="8">
        <v>130101</v>
      </c>
      <c r="C30" s="9"/>
      <c r="D30" s="8"/>
      <c r="E30" s="8"/>
      <c r="F30" s="8"/>
      <c r="G30" s="10"/>
      <c r="H30" s="8"/>
      <c r="I30" s="8" t="s">
        <v>93</v>
      </c>
      <c r="J30" s="11" t="s">
        <v>94</v>
      </c>
      <c r="K30" s="8" t="s">
        <v>148</v>
      </c>
      <c r="L30" s="12"/>
      <c r="M30" s="13"/>
      <c r="N30" s="13"/>
      <c r="O30" s="14" t="s">
        <v>163</v>
      </c>
      <c r="P30" s="14" t="s">
        <v>163</v>
      </c>
      <c r="Q30" s="15">
        <v>0</v>
      </c>
      <c r="R30" s="15">
        <v>0</v>
      </c>
      <c r="S30" s="16">
        <f t="shared" si="3"/>
        <v>0</v>
      </c>
      <c r="T30" s="8">
        <v>0</v>
      </c>
      <c r="U30" s="15">
        <v>0</v>
      </c>
      <c r="V30" s="8">
        <v>0</v>
      </c>
      <c r="W30" s="15">
        <v>0</v>
      </c>
      <c r="X30" s="8">
        <v>0</v>
      </c>
      <c r="Y30" s="16">
        <f t="shared" si="1"/>
        <v>0</v>
      </c>
      <c r="Z30" s="16">
        <f t="shared" si="2"/>
        <v>0</v>
      </c>
      <c r="AA30" s="41"/>
      <c r="AB30" s="6"/>
      <c r="AC30" s="6"/>
      <c r="AD30" s="21"/>
      <c r="AE30" s="6"/>
    </row>
    <row r="31" spans="1:31" ht="14.25" customHeight="1">
      <c r="A31" s="8">
        <v>130000</v>
      </c>
      <c r="B31" s="8">
        <v>130101</v>
      </c>
      <c r="C31" s="9"/>
      <c r="D31" s="8"/>
      <c r="E31" s="8"/>
      <c r="F31" s="8"/>
      <c r="G31" s="10"/>
      <c r="H31" s="8"/>
      <c r="I31" s="8" t="s">
        <v>93</v>
      </c>
      <c r="J31" s="11" t="s">
        <v>94</v>
      </c>
      <c r="K31" s="8" t="s">
        <v>148</v>
      </c>
      <c r="L31" s="12"/>
      <c r="M31" s="13"/>
      <c r="N31" s="13"/>
      <c r="O31" s="14" t="s">
        <v>163</v>
      </c>
      <c r="P31" s="14" t="s">
        <v>163</v>
      </c>
      <c r="Q31" s="15">
        <v>0</v>
      </c>
      <c r="R31" s="15">
        <v>0</v>
      </c>
      <c r="S31" s="16">
        <f t="shared" si="3"/>
        <v>0</v>
      </c>
      <c r="T31" s="8">
        <v>0</v>
      </c>
      <c r="U31" s="15">
        <v>0</v>
      </c>
      <c r="V31" s="8">
        <v>0</v>
      </c>
      <c r="W31" s="15">
        <v>0</v>
      </c>
      <c r="X31" s="8">
        <v>0</v>
      </c>
      <c r="Y31" s="16">
        <f t="shared" si="1"/>
        <v>0</v>
      </c>
      <c r="Z31" s="16">
        <f t="shared" si="2"/>
        <v>0</v>
      </c>
      <c r="AA31" s="41"/>
      <c r="AB31" s="6"/>
      <c r="AC31" s="6"/>
      <c r="AD31" s="21"/>
      <c r="AE31" s="6"/>
    </row>
    <row r="32" spans="1:31" ht="14.25" customHeight="1">
      <c r="A32" s="8">
        <v>130000</v>
      </c>
      <c r="B32" s="8">
        <v>130101</v>
      </c>
      <c r="C32" s="9"/>
      <c r="D32" s="8"/>
      <c r="E32" s="8"/>
      <c r="F32" s="8"/>
      <c r="G32" s="10"/>
      <c r="H32" s="8"/>
      <c r="I32" s="8" t="s">
        <v>93</v>
      </c>
      <c r="J32" s="11" t="s">
        <v>94</v>
      </c>
      <c r="K32" s="8" t="s">
        <v>148</v>
      </c>
      <c r="L32" s="12"/>
      <c r="M32" s="13"/>
      <c r="N32" s="13"/>
      <c r="O32" s="14" t="s">
        <v>163</v>
      </c>
      <c r="P32" s="14" t="s">
        <v>163</v>
      </c>
      <c r="Q32" s="15">
        <v>0</v>
      </c>
      <c r="R32" s="15">
        <v>0</v>
      </c>
      <c r="S32" s="16">
        <f t="shared" si="3"/>
        <v>0</v>
      </c>
      <c r="T32" s="8">
        <v>0</v>
      </c>
      <c r="U32" s="15">
        <v>0</v>
      </c>
      <c r="V32" s="8">
        <v>0</v>
      </c>
      <c r="W32" s="15">
        <v>0</v>
      </c>
      <c r="X32" s="8">
        <v>0</v>
      </c>
      <c r="Y32" s="16">
        <f t="shared" si="1"/>
        <v>0</v>
      </c>
      <c r="Z32" s="16">
        <f t="shared" si="2"/>
        <v>0</v>
      </c>
      <c r="AA32" s="41"/>
      <c r="AB32" s="6"/>
      <c r="AC32" s="6"/>
      <c r="AD32" s="21"/>
      <c r="AE32" s="6"/>
    </row>
    <row r="33" spans="1:31" ht="14.25" customHeight="1">
      <c r="A33" s="8">
        <v>130000</v>
      </c>
      <c r="B33" s="8">
        <v>130101</v>
      </c>
      <c r="C33" s="9"/>
      <c r="D33" s="8"/>
      <c r="E33" s="8"/>
      <c r="F33" s="8"/>
      <c r="G33" s="10"/>
      <c r="H33" s="8"/>
      <c r="I33" s="8" t="s">
        <v>93</v>
      </c>
      <c r="J33" s="11" t="s">
        <v>94</v>
      </c>
      <c r="K33" s="8" t="s">
        <v>148</v>
      </c>
      <c r="L33" s="12"/>
      <c r="M33" s="13"/>
      <c r="N33" s="13"/>
      <c r="O33" s="14" t="s">
        <v>163</v>
      </c>
      <c r="P33" s="14" t="s">
        <v>163</v>
      </c>
      <c r="Q33" s="15">
        <v>0</v>
      </c>
      <c r="R33" s="15">
        <v>0</v>
      </c>
      <c r="S33" s="16">
        <f t="shared" si="3"/>
        <v>0</v>
      </c>
      <c r="T33" s="8">
        <v>0</v>
      </c>
      <c r="U33" s="15">
        <v>0</v>
      </c>
      <c r="V33" s="8">
        <v>0</v>
      </c>
      <c r="W33" s="15">
        <v>0</v>
      </c>
      <c r="X33" s="8">
        <v>0</v>
      </c>
      <c r="Y33" s="16">
        <f t="shared" si="1"/>
        <v>0</v>
      </c>
      <c r="Z33" s="16">
        <f t="shared" si="2"/>
        <v>0</v>
      </c>
      <c r="AA33" s="41"/>
      <c r="AB33" s="6"/>
      <c r="AC33" s="6"/>
      <c r="AD33" s="21"/>
      <c r="AE33" s="6"/>
    </row>
    <row r="34" spans="1:31" ht="14.25" customHeight="1">
      <c r="A34" s="8">
        <v>130000</v>
      </c>
      <c r="B34" s="8">
        <v>130101</v>
      </c>
      <c r="C34" s="9"/>
      <c r="D34" s="8"/>
      <c r="E34" s="8"/>
      <c r="F34" s="8"/>
      <c r="G34" s="10"/>
      <c r="H34" s="8"/>
      <c r="I34" s="8" t="s">
        <v>93</v>
      </c>
      <c r="J34" s="11" t="s">
        <v>94</v>
      </c>
      <c r="K34" s="8" t="s">
        <v>148</v>
      </c>
      <c r="L34" s="12"/>
      <c r="M34" s="13"/>
      <c r="N34" s="13"/>
      <c r="O34" s="14" t="s">
        <v>163</v>
      </c>
      <c r="P34" s="14" t="s">
        <v>163</v>
      </c>
      <c r="Q34" s="15">
        <v>0</v>
      </c>
      <c r="R34" s="15">
        <v>0</v>
      </c>
      <c r="S34" s="16">
        <v>0</v>
      </c>
      <c r="T34" s="8">
        <v>0</v>
      </c>
      <c r="U34" s="15">
        <v>0</v>
      </c>
      <c r="V34" s="8">
        <v>0</v>
      </c>
      <c r="W34" s="15">
        <v>0</v>
      </c>
      <c r="X34" s="8">
        <v>0</v>
      </c>
      <c r="Y34" s="16">
        <f t="shared" si="1"/>
        <v>0</v>
      </c>
      <c r="Z34" s="16">
        <f t="shared" si="2"/>
        <v>0</v>
      </c>
      <c r="AA34" s="41"/>
      <c r="AB34" s="6"/>
      <c r="AC34" s="6"/>
      <c r="AD34" s="21"/>
      <c r="AE34" s="6"/>
    </row>
    <row r="35" spans="1:31" ht="14.25" customHeight="1">
      <c r="A35" s="8">
        <v>130000</v>
      </c>
      <c r="B35" s="8">
        <v>130101</v>
      </c>
      <c r="C35" s="9"/>
      <c r="D35" s="8"/>
      <c r="E35" s="8"/>
      <c r="F35" s="8"/>
      <c r="G35" s="10"/>
      <c r="H35" s="8"/>
      <c r="I35" s="8" t="s">
        <v>93</v>
      </c>
      <c r="J35" s="11" t="s">
        <v>94</v>
      </c>
      <c r="K35" s="8" t="s">
        <v>130</v>
      </c>
      <c r="L35" s="12"/>
      <c r="M35" s="13"/>
      <c r="N35" s="13"/>
      <c r="O35" s="14" t="s">
        <v>163</v>
      </c>
      <c r="P35" s="14" t="s">
        <v>163</v>
      </c>
      <c r="Q35" s="15">
        <v>0</v>
      </c>
      <c r="R35" s="15">
        <v>0</v>
      </c>
      <c r="S35" s="16">
        <v>0</v>
      </c>
      <c r="T35" s="8">
        <v>0</v>
      </c>
      <c r="U35" s="15">
        <v>0</v>
      </c>
      <c r="V35" s="8">
        <v>0</v>
      </c>
      <c r="W35" s="15">
        <v>0</v>
      </c>
      <c r="X35" s="8">
        <v>0</v>
      </c>
      <c r="Y35" s="16">
        <f t="shared" si="1"/>
        <v>0</v>
      </c>
      <c r="Z35" s="16">
        <f t="shared" si="2"/>
        <v>0</v>
      </c>
      <c r="AA35" s="41"/>
      <c r="AB35" s="6"/>
      <c r="AC35" s="6"/>
      <c r="AD35" s="21"/>
      <c r="AE35" s="6"/>
    </row>
    <row r="36" spans="1:31" ht="14.25" customHeight="1">
      <c r="A36" s="8">
        <v>130000</v>
      </c>
      <c r="B36" s="8">
        <v>130101</v>
      </c>
      <c r="C36" s="9"/>
      <c r="D36" s="8"/>
      <c r="E36" s="8"/>
      <c r="F36" s="8"/>
      <c r="G36" s="10"/>
      <c r="H36" s="8"/>
      <c r="I36" s="8" t="s">
        <v>93</v>
      </c>
      <c r="J36" s="11" t="s">
        <v>94</v>
      </c>
      <c r="K36" s="8" t="s">
        <v>130</v>
      </c>
      <c r="L36" s="12"/>
      <c r="M36" s="13"/>
      <c r="N36" s="13"/>
      <c r="O36" s="14" t="s">
        <v>163</v>
      </c>
      <c r="P36" s="14" t="s">
        <v>163</v>
      </c>
      <c r="Q36" s="15">
        <v>0</v>
      </c>
      <c r="R36" s="15">
        <v>0</v>
      </c>
      <c r="S36" s="16">
        <v>0</v>
      </c>
      <c r="T36" s="8">
        <v>0</v>
      </c>
      <c r="U36" s="15">
        <v>0</v>
      </c>
      <c r="V36" s="8">
        <v>0</v>
      </c>
      <c r="W36" s="15">
        <v>0</v>
      </c>
      <c r="X36" s="8">
        <v>0</v>
      </c>
      <c r="Y36" s="16">
        <f t="shared" si="1"/>
        <v>0</v>
      </c>
      <c r="Z36" s="16">
        <f t="shared" si="2"/>
        <v>0</v>
      </c>
      <c r="AA36" s="41"/>
      <c r="AB36" s="6"/>
      <c r="AC36" s="6"/>
      <c r="AD36" s="21"/>
      <c r="AE36" s="6"/>
    </row>
    <row r="37" spans="1:31" ht="38.25" customHeight="1">
      <c r="A37" s="18"/>
      <c r="B37" s="6"/>
      <c r="C37" s="19"/>
      <c r="G37" s="20"/>
      <c r="H37" s="20"/>
      <c r="I37" s="20"/>
      <c r="J37" s="20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</row>
    <row r="38" spans="1:31" ht="15.75" customHeight="1">
      <c r="A38" s="51" t="s">
        <v>40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</row>
    <row r="39" spans="1:31" ht="15.75" customHeight="1">
      <c r="A39" s="52" t="s">
        <v>41</v>
      </c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</row>
    <row r="40" spans="1:31" ht="15.75" customHeight="1">
      <c r="A40" s="48" t="s">
        <v>42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</row>
    <row r="41" spans="1:31" ht="15.75" customHeight="1">
      <c r="A41" s="48" t="s">
        <v>43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</row>
    <row r="42" spans="1:31" ht="15.75" customHeight="1">
      <c r="A42" s="48" t="s">
        <v>44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</row>
    <row r="43" spans="1:31" ht="15.75" customHeight="1">
      <c r="A43" s="48" t="s">
        <v>45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</row>
    <row r="44" spans="1:31" ht="15.75" customHeight="1">
      <c r="A44" s="48" t="s">
        <v>46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</row>
    <row r="45" spans="1:31" ht="15.75" customHeight="1">
      <c r="A45" s="48" t="s">
        <v>47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</row>
    <row r="46" spans="1:31" ht="15.75" customHeight="1">
      <c r="A46" s="48" t="s">
        <v>102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</row>
    <row r="47" spans="1:31" ht="15.75" customHeight="1">
      <c r="A47" s="48" t="s">
        <v>103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</row>
    <row r="48" spans="1:31" ht="15.75" customHeight="1">
      <c r="A48" s="48" t="s">
        <v>104</v>
      </c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</row>
    <row r="49" spans="1:12" ht="15.75" customHeight="1">
      <c r="A49" s="48" t="s">
        <v>105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</row>
    <row r="50" spans="1:12" ht="15.75" customHeight="1">
      <c r="A50" s="48" t="s">
        <v>106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</row>
    <row r="51" spans="1:12" ht="15.75" customHeight="1">
      <c r="A51" s="48" t="s">
        <v>107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</row>
    <row r="52" spans="1:12" ht="15.75" customHeight="1">
      <c r="A52" s="48" t="s">
        <v>108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</row>
    <row r="53" spans="1:12" ht="15.75" customHeight="1">
      <c r="A53" s="48" t="s">
        <v>109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</row>
    <row r="54" spans="1:12" ht="15.75" customHeight="1">
      <c r="A54" s="48" t="s">
        <v>110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12" ht="15.75" customHeight="1">
      <c r="A55" s="48" t="s">
        <v>111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2" ht="15.75" customHeight="1">
      <c r="A56" s="48" t="s">
        <v>112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1:12" ht="15.75" customHeight="1">
      <c r="A57" s="48" t="s">
        <v>113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1:12" ht="15.75" customHeight="1">
      <c r="A58" s="48" t="s">
        <v>114</v>
      </c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1:12" ht="15.75" customHeight="1">
      <c r="A59" s="48" t="s">
        <v>115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1:12" ht="15.75" customHeight="1">
      <c r="A60" s="48" t="s">
        <v>116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2" ht="15.75" customHeight="1">
      <c r="A61" s="48" t="s">
        <v>117</v>
      </c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2" ht="15.75" customHeight="1">
      <c r="A62" s="48" t="s">
        <v>118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</row>
    <row r="63" spans="1:12" ht="15.75" customHeight="1">
      <c r="A63" s="48" t="s">
        <v>119</v>
      </c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</row>
    <row r="64" spans="1:12" ht="15.75" customHeight="1">
      <c r="A64" s="48" t="s">
        <v>120</v>
      </c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</row>
    <row r="65" spans="1:12" ht="15.75" customHeight="1">
      <c r="A65" s="48" t="s">
        <v>121</v>
      </c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</row>
    <row r="66" spans="1:12" ht="15.75" customHeight="1">
      <c r="A66" s="48" t="s">
        <v>122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</row>
    <row r="67" spans="1:12" ht="15.75" customHeight="1">
      <c r="A67" s="48" t="s">
        <v>123</v>
      </c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</row>
    <row r="68" spans="1:12" ht="15.75" customHeight="1"/>
    <row r="69" spans="1:12" ht="15.75" customHeight="1"/>
    <row r="70" spans="1:12" ht="15.75" customHeight="1"/>
    <row r="71" spans="1:12" ht="15.75" customHeight="1"/>
    <row r="72" spans="1:12" ht="15.75" customHeight="1"/>
    <row r="73" spans="1:12" ht="15.75" customHeight="1"/>
    <row r="74" spans="1:12" ht="15.75" customHeight="1"/>
    <row r="75" spans="1:12" ht="15.75" customHeight="1"/>
    <row r="76" spans="1:12" ht="15.75" customHeight="1"/>
    <row r="77" spans="1:12" ht="15.75" customHeight="1"/>
    <row r="78" spans="1:12" ht="15.75" customHeight="1"/>
    <row r="79" spans="1:12" ht="15.75" customHeight="1"/>
    <row r="80" spans="1:12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</sheetData>
  <mergeCells count="63">
    <mergeCell ref="A1:A3"/>
    <mergeCell ref="B1:AA1"/>
    <mergeCell ref="B2:AA2"/>
    <mergeCell ref="B3:AA3"/>
    <mergeCell ref="C4:AA4"/>
    <mergeCell ref="A38:L38"/>
    <mergeCell ref="A39:L39"/>
    <mergeCell ref="Q6:Q7"/>
    <mergeCell ref="R6:R7"/>
    <mergeCell ref="S6:S7"/>
    <mergeCell ref="E6:E7"/>
    <mergeCell ref="F6:F7"/>
    <mergeCell ref="G6:G7"/>
    <mergeCell ref="H6:H7"/>
    <mergeCell ref="I6:J6"/>
    <mergeCell ref="K6:L6"/>
    <mergeCell ref="M6:M7"/>
    <mergeCell ref="N6:N7"/>
    <mergeCell ref="O6:O7"/>
    <mergeCell ref="P6:P7"/>
    <mergeCell ref="Z5:Z7"/>
    <mergeCell ref="AA5:AA7"/>
    <mergeCell ref="A6:A7"/>
    <mergeCell ref="B6:B7"/>
    <mergeCell ref="C6:C7"/>
    <mergeCell ref="D6:D7"/>
    <mergeCell ref="X6:X7"/>
    <mergeCell ref="Y6:Y7"/>
    <mergeCell ref="T6:U6"/>
    <mergeCell ref="V6:W6"/>
    <mergeCell ref="A5:B5"/>
    <mergeCell ref="C5:E5"/>
    <mergeCell ref="F5:L5"/>
    <mergeCell ref="M5:S5"/>
    <mergeCell ref="T5:Y5"/>
    <mergeCell ref="A40:L40"/>
    <mergeCell ref="A41:L41"/>
    <mergeCell ref="A42:L42"/>
    <mergeCell ref="A43:L43"/>
    <mergeCell ref="A44:L44"/>
    <mergeCell ref="A45:L45"/>
    <mergeCell ref="A46:L46"/>
    <mergeCell ref="A47:L47"/>
    <mergeCell ref="A48:L48"/>
    <mergeCell ref="A49:L49"/>
    <mergeCell ref="A50:L50"/>
    <mergeCell ref="A51:L51"/>
    <mergeCell ref="A52:L52"/>
    <mergeCell ref="A53:L53"/>
    <mergeCell ref="A54:L54"/>
    <mergeCell ref="A55:L55"/>
    <mergeCell ref="A56:L56"/>
    <mergeCell ref="A57:L57"/>
    <mergeCell ref="A58:L58"/>
    <mergeCell ref="A59:L59"/>
    <mergeCell ref="A65:L65"/>
    <mergeCell ref="A66:L66"/>
    <mergeCell ref="A67:L67"/>
    <mergeCell ref="A60:L60"/>
    <mergeCell ref="A61:L61"/>
    <mergeCell ref="A62:L62"/>
    <mergeCell ref="A63:L63"/>
    <mergeCell ref="A64:L64"/>
  </mergeCells>
  <conditionalFormatting sqref="AD8:AD36">
    <cfRule type="expression" dxfId="3" priority="2">
      <formula>LEN(TRIM(AD8))&gt;0</formula>
    </cfRule>
  </conditionalFormatting>
  <dataValidations count="2">
    <dataValidation type="list" operator="equal" allowBlank="1" sqref="H8:H36" xr:uid="{00000000-0002-0000-0900-000000000000}">
      <formula1>"SERVIÇO,CURSO,EVENTO,REUNIÃO,OUTROS"</formula1>
      <formula2>0</formula2>
    </dataValidation>
    <dataValidation type="list" operator="equal" allowBlank="1" sqref="P8:P19" xr:uid="{00000000-0002-0000-0900-000001000000}">
      <formula1>$AD$8:$AD$59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firstPageNumber="0" orientation="landscape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FF"/>
  </sheetPr>
  <dimension ref="A1:AE1007"/>
  <sheetViews>
    <sheetView topLeftCell="P1" zoomScale="89" zoomScaleNormal="89" workbookViewId="0">
      <pane ySplit="7" topLeftCell="A8" activePane="bottomLeft" state="frozen"/>
      <selection activeCell="H1" sqref="H1"/>
      <selection pane="bottomLeft" activeCell="Z8" sqref="Z8"/>
    </sheetView>
  </sheetViews>
  <sheetFormatPr defaultColWidth="10.5" defaultRowHeight="14.25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5.37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  <col min="30" max="64" width="12.375" customWidth="1"/>
  </cols>
  <sheetData>
    <row r="1" spans="1:31" ht="21">
      <c r="A1" s="54"/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1"/>
      <c r="AC1" s="1"/>
    </row>
    <row r="2" spans="1:31" ht="21">
      <c r="A2" s="54"/>
      <c r="B2" s="55" t="s">
        <v>69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1"/>
      <c r="AC2" s="1"/>
    </row>
    <row r="3" spans="1:31" ht="21">
      <c r="A3" s="54"/>
      <c r="B3" s="55" t="s">
        <v>70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2"/>
      <c r="AC3" s="2"/>
    </row>
    <row r="4" spans="1:31" ht="15" customHeight="1">
      <c r="A4" s="3" t="s">
        <v>169</v>
      </c>
      <c r="B4" s="4"/>
      <c r="C4" s="56" t="s">
        <v>4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2"/>
      <c r="AC4" s="2"/>
    </row>
    <row r="5" spans="1:31" ht="15.75" customHeight="1">
      <c r="A5" s="50" t="s">
        <v>5</v>
      </c>
      <c r="B5" s="50"/>
      <c r="C5" s="50" t="s">
        <v>6</v>
      </c>
      <c r="D5" s="50"/>
      <c r="E5" s="50"/>
      <c r="F5" s="53" t="s">
        <v>7</v>
      </c>
      <c r="G5" s="53"/>
      <c r="H5" s="53"/>
      <c r="I5" s="53"/>
      <c r="J5" s="53"/>
      <c r="K5" s="53"/>
      <c r="L5" s="53"/>
      <c r="M5" s="50" t="s">
        <v>8</v>
      </c>
      <c r="N5" s="50"/>
      <c r="O5" s="50"/>
      <c r="P5" s="50"/>
      <c r="Q5" s="50"/>
      <c r="R5" s="50"/>
      <c r="S5" s="50"/>
      <c r="T5" s="50" t="s">
        <v>9</v>
      </c>
      <c r="U5" s="50"/>
      <c r="V5" s="50"/>
      <c r="W5" s="50"/>
      <c r="X5" s="50"/>
      <c r="Y5" s="50"/>
      <c r="Z5" s="50" t="s">
        <v>71</v>
      </c>
      <c r="AA5" s="50" t="s">
        <v>72</v>
      </c>
      <c r="AB5" s="6"/>
      <c r="AC5" s="6"/>
      <c r="AD5" s="6"/>
    </row>
    <row r="6" spans="1:31" ht="15.75" customHeight="1">
      <c r="A6" s="50" t="s">
        <v>12</v>
      </c>
      <c r="B6" s="50" t="s">
        <v>13</v>
      </c>
      <c r="C6" s="50" t="s">
        <v>14</v>
      </c>
      <c r="D6" s="50" t="s">
        <v>15</v>
      </c>
      <c r="E6" s="50" t="s">
        <v>16</v>
      </c>
      <c r="F6" s="50" t="s">
        <v>73</v>
      </c>
      <c r="G6" s="50" t="s">
        <v>74</v>
      </c>
      <c r="H6" s="50" t="s">
        <v>75</v>
      </c>
      <c r="I6" s="50" t="s">
        <v>20</v>
      </c>
      <c r="J6" s="50"/>
      <c r="K6" s="49" t="s">
        <v>21</v>
      </c>
      <c r="L6" s="49"/>
      <c r="M6" s="50" t="s">
        <v>76</v>
      </c>
      <c r="N6" s="50" t="s">
        <v>77</v>
      </c>
      <c r="O6" s="50" t="s">
        <v>78</v>
      </c>
      <c r="P6" s="50" t="s">
        <v>79</v>
      </c>
      <c r="Q6" s="49" t="s">
        <v>80</v>
      </c>
      <c r="R6" s="49" t="s">
        <v>81</v>
      </c>
      <c r="S6" s="49" t="s">
        <v>82</v>
      </c>
      <c r="T6" s="49" t="s">
        <v>28</v>
      </c>
      <c r="U6" s="49"/>
      <c r="V6" s="49" t="s">
        <v>29</v>
      </c>
      <c r="W6" s="49"/>
      <c r="X6" s="50" t="s">
        <v>83</v>
      </c>
      <c r="Y6" s="49" t="s">
        <v>84</v>
      </c>
      <c r="Z6" s="50"/>
      <c r="AA6" s="50"/>
      <c r="AB6" s="6"/>
      <c r="AC6" s="6"/>
      <c r="AD6" s="6"/>
      <c r="AE6" s="6"/>
    </row>
    <row r="7" spans="1:31" ht="30">
      <c r="A7" s="50"/>
      <c r="B7" s="50"/>
      <c r="C7" s="50"/>
      <c r="D7" s="50"/>
      <c r="E7" s="50"/>
      <c r="F7" s="50"/>
      <c r="G7" s="50"/>
      <c r="H7" s="50"/>
      <c r="I7" s="5" t="s">
        <v>85</v>
      </c>
      <c r="J7" s="5" t="s">
        <v>86</v>
      </c>
      <c r="K7" s="5" t="s">
        <v>87</v>
      </c>
      <c r="L7" s="7" t="s">
        <v>88</v>
      </c>
      <c r="M7" s="50"/>
      <c r="N7" s="50"/>
      <c r="O7" s="50"/>
      <c r="P7" s="50"/>
      <c r="Q7" s="50"/>
      <c r="R7" s="50"/>
      <c r="S7" s="50"/>
      <c r="T7" s="5" t="s">
        <v>89</v>
      </c>
      <c r="U7" s="7" t="s">
        <v>90</v>
      </c>
      <c r="V7" s="5" t="s">
        <v>91</v>
      </c>
      <c r="W7" s="7" t="s">
        <v>92</v>
      </c>
      <c r="X7" s="50"/>
      <c r="Y7" s="50"/>
      <c r="Z7" s="50"/>
      <c r="AA7" s="50"/>
      <c r="AB7" s="6"/>
      <c r="AC7" s="6"/>
      <c r="AD7" s="6"/>
      <c r="AE7" s="6"/>
    </row>
    <row r="8" spans="1:31">
      <c r="A8" s="8">
        <v>130000</v>
      </c>
      <c r="B8" s="8">
        <v>130101</v>
      </c>
      <c r="C8" s="9"/>
      <c r="D8" s="8"/>
      <c r="E8" s="8"/>
      <c r="F8" s="8"/>
      <c r="G8" s="10"/>
      <c r="H8" s="8"/>
      <c r="I8" s="8" t="s">
        <v>93</v>
      </c>
      <c r="J8" s="11" t="s">
        <v>94</v>
      </c>
      <c r="K8" s="8" t="s">
        <v>94</v>
      </c>
      <c r="L8" s="8"/>
      <c r="M8" s="13"/>
      <c r="N8" s="13"/>
      <c r="O8" s="14" t="s">
        <v>170</v>
      </c>
      <c r="P8" s="25" t="s">
        <v>170</v>
      </c>
      <c r="Q8" s="15">
        <v>0</v>
      </c>
      <c r="R8" s="15">
        <v>0</v>
      </c>
      <c r="S8" s="16">
        <f t="shared" ref="S8:S13" si="0">Q8+R8</f>
        <v>0</v>
      </c>
      <c r="T8" s="8">
        <v>0</v>
      </c>
      <c r="U8" s="15">
        <v>0</v>
      </c>
      <c r="V8" s="8">
        <v>0</v>
      </c>
      <c r="W8" s="15">
        <v>0</v>
      </c>
      <c r="X8" s="8">
        <v>0</v>
      </c>
      <c r="Y8" s="16">
        <v>0</v>
      </c>
      <c r="Z8" s="16">
        <f t="shared" ref="Z8:Z20" si="1">S8+Y8</f>
        <v>0</v>
      </c>
      <c r="AA8" s="17"/>
      <c r="AB8" s="6"/>
      <c r="AC8" s="6"/>
      <c r="AD8" s="21" t="s">
        <v>96</v>
      </c>
      <c r="AE8" s="6"/>
    </row>
    <row r="9" spans="1:31">
      <c r="A9" s="8">
        <v>130000</v>
      </c>
      <c r="B9" s="8">
        <v>130101</v>
      </c>
      <c r="C9" s="9"/>
      <c r="D9" s="8"/>
      <c r="E9" s="8"/>
      <c r="F9" s="8"/>
      <c r="G9" s="10"/>
      <c r="H9" s="8"/>
      <c r="I9" s="8" t="s">
        <v>93</v>
      </c>
      <c r="J9" s="11" t="s">
        <v>94</v>
      </c>
      <c r="K9" s="8" t="s">
        <v>94</v>
      </c>
      <c r="L9" s="8"/>
      <c r="M9" s="13"/>
      <c r="N9" s="13"/>
      <c r="O9" s="14" t="s">
        <v>170</v>
      </c>
      <c r="P9" s="25" t="s">
        <v>170</v>
      </c>
      <c r="Q9" s="15">
        <v>0</v>
      </c>
      <c r="R9" s="15">
        <v>0</v>
      </c>
      <c r="S9" s="16">
        <f t="shared" si="0"/>
        <v>0</v>
      </c>
      <c r="T9" s="8">
        <v>0</v>
      </c>
      <c r="U9" s="15">
        <v>0</v>
      </c>
      <c r="V9" s="8">
        <v>0</v>
      </c>
      <c r="W9" s="15">
        <v>0</v>
      </c>
      <c r="X9" s="8">
        <v>0</v>
      </c>
      <c r="Y9" s="16">
        <f t="shared" ref="Y9:Y20" si="2">(T9*U9)+(V9*W9)</f>
        <v>0</v>
      </c>
      <c r="Z9" s="16">
        <f t="shared" si="1"/>
        <v>0</v>
      </c>
      <c r="AA9" s="17"/>
      <c r="AB9" s="6"/>
      <c r="AC9" s="6"/>
      <c r="AD9" s="21"/>
      <c r="AE9" s="6"/>
    </row>
    <row r="10" spans="1:31">
      <c r="A10" s="8">
        <v>130000</v>
      </c>
      <c r="B10" s="8">
        <v>130101</v>
      </c>
      <c r="C10" s="9"/>
      <c r="D10" s="8"/>
      <c r="E10" s="8"/>
      <c r="F10" s="8"/>
      <c r="G10" s="10"/>
      <c r="H10" s="8"/>
      <c r="I10" s="8" t="s">
        <v>93</v>
      </c>
      <c r="J10" s="11" t="s">
        <v>94</v>
      </c>
      <c r="K10" s="8" t="s">
        <v>94</v>
      </c>
      <c r="L10" s="8"/>
      <c r="M10" s="13"/>
      <c r="N10" s="13"/>
      <c r="O10" s="14" t="s">
        <v>170</v>
      </c>
      <c r="P10" s="25" t="s">
        <v>170</v>
      </c>
      <c r="Q10" s="15">
        <v>0</v>
      </c>
      <c r="R10" s="15">
        <v>0</v>
      </c>
      <c r="S10" s="16">
        <f t="shared" si="0"/>
        <v>0</v>
      </c>
      <c r="T10" s="8">
        <v>0</v>
      </c>
      <c r="U10" s="15">
        <v>0</v>
      </c>
      <c r="V10" s="8">
        <v>0</v>
      </c>
      <c r="W10" s="15">
        <v>0</v>
      </c>
      <c r="X10" s="8">
        <v>0</v>
      </c>
      <c r="Y10" s="16">
        <f t="shared" si="2"/>
        <v>0</v>
      </c>
      <c r="Z10" s="16">
        <f t="shared" si="1"/>
        <v>0</v>
      </c>
      <c r="AA10" s="17"/>
      <c r="AB10" s="6"/>
      <c r="AC10" s="6"/>
      <c r="AD10" s="21"/>
      <c r="AE10" s="6"/>
    </row>
    <row r="11" spans="1:31">
      <c r="A11" s="8">
        <v>130000</v>
      </c>
      <c r="B11" s="8">
        <v>130101</v>
      </c>
      <c r="C11" s="9"/>
      <c r="D11" s="8"/>
      <c r="E11" s="8"/>
      <c r="F11" s="8"/>
      <c r="G11" s="10"/>
      <c r="H11" s="8"/>
      <c r="I11" s="8" t="s">
        <v>93</v>
      </c>
      <c r="J11" s="11" t="s">
        <v>94</v>
      </c>
      <c r="K11" s="8" t="s">
        <v>94</v>
      </c>
      <c r="L11" s="8"/>
      <c r="M11" s="13"/>
      <c r="N11" s="13"/>
      <c r="O11" s="14" t="s">
        <v>170</v>
      </c>
      <c r="P11" s="25" t="s">
        <v>170</v>
      </c>
      <c r="Q11" s="15">
        <v>0</v>
      </c>
      <c r="R11" s="15">
        <v>0</v>
      </c>
      <c r="S11" s="16">
        <f t="shared" si="0"/>
        <v>0</v>
      </c>
      <c r="T11" s="8">
        <v>0</v>
      </c>
      <c r="U11" s="15">
        <v>0</v>
      </c>
      <c r="V11" s="8">
        <v>0</v>
      </c>
      <c r="W11" s="15">
        <v>0</v>
      </c>
      <c r="X11" s="8">
        <v>0</v>
      </c>
      <c r="Y11" s="16">
        <f t="shared" si="2"/>
        <v>0</v>
      </c>
      <c r="Z11" s="16">
        <f t="shared" si="1"/>
        <v>0</v>
      </c>
      <c r="AA11" s="17"/>
      <c r="AB11" s="6"/>
      <c r="AC11" s="6"/>
      <c r="AD11" s="21"/>
      <c r="AE11" s="6"/>
    </row>
    <row r="12" spans="1:31">
      <c r="A12" s="8">
        <v>130000</v>
      </c>
      <c r="B12" s="8">
        <v>130101</v>
      </c>
      <c r="C12" s="9"/>
      <c r="D12" s="8"/>
      <c r="E12" s="8"/>
      <c r="F12" s="8"/>
      <c r="G12" s="10"/>
      <c r="H12" s="8"/>
      <c r="I12" s="8" t="s">
        <v>93</v>
      </c>
      <c r="J12" s="11" t="s">
        <v>94</v>
      </c>
      <c r="K12" s="8" t="s">
        <v>94</v>
      </c>
      <c r="L12" s="8"/>
      <c r="M12" s="13"/>
      <c r="N12" s="13"/>
      <c r="O12" s="14" t="s">
        <v>170</v>
      </c>
      <c r="P12" s="25" t="s">
        <v>170</v>
      </c>
      <c r="Q12" s="15">
        <v>0</v>
      </c>
      <c r="R12" s="15">
        <v>0</v>
      </c>
      <c r="S12" s="16">
        <f t="shared" si="0"/>
        <v>0</v>
      </c>
      <c r="T12" s="8">
        <v>0</v>
      </c>
      <c r="U12" s="15">
        <v>0</v>
      </c>
      <c r="V12" s="8">
        <v>0</v>
      </c>
      <c r="W12" s="15">
        <v>0</v>
      </c>
      <c r="X12" s="8">
        <v>0</v>
      </c>
      <c r="Y12" s="16">
        <f t="shared" si="2"/>
        <v>0</v>
      </c>
      <c r="Z12" s="16">
        <f t="shared" si="1"/>
        <v>0</v>
      </c>
      <c r="AA12" s="17"/>
      <c r="AB12" s="6"/>
      <c r="AC12" s="6"/>
      <c r="AD12" s="21"/>
      <c r="AE12" s="6"/>
    </row>
    <row r="13" spans="1:31">
      <c r="A13" s="8">
        <v>130000</v>
      </c>
      <c r="B13" s="8">
        <v>130101</v>
      </c>
      <c r="C13" s="9"/>
      <c r="D13" s="8"/>
      <c r="E13" s="8"/>
      <c r="F13" s="8"/>
      <c r="G13" s="10"/>
      <c r="H13" s="8"/>
      <c r="I13" s="8" t="s">
        <v>93</v>
      </c>
      <c r="J13" s="11" t="s">
        <v>94</v>
      </c>
      <c r="K13" s="8" t="s">
        <v>94</v>
      </c>
      <c r="L13" s="8"/>
      <c r="M13" s="13"/>
      <c r="N13" s="13"/>
      <c r="O13" s="14" t="s">
        <v>170</v>
      </c>
      <c r="P13" s="25" t="s">
        <v>170</v>
      </c>
      <c r="Q13" s="15">
        <v>0</v>
      </c>
      <c r="R13" s="15">
        <v>0</v>
      </c>
      <c r="S13" s="16">
        <f t="shared" si="0"/>
        <v>0</v>
      </c>
      <c r="T13" s="8">
        <v>0</v>
      </c>
      <c r="U13" s="15">
        <v>0</v>
      </c>
      <c r="V13" s="8">
        <v>0</v>
      </c>
      <c r="W13" s="15">
        <v>0</v>
      </c>
      <c r="X13" s="8">
        <v>0</v>
      </c>
      <c r="Y13" s="16">
        <f t="shared" si="2"/>
        <v>0</v>
      </c>
      <c r="Z13" s="16">
        <f t="shared" si="1"/>
        <v>0</v>
      </c>
      <c r="AA13" s="17"/>
      <c r="AB13" s="6"/>
      <c r="AC13" s="6"/>
      <c r="AD13" s="21"/>
      <c r="AE13" s="6"/>
    </row>
    <row r="14" spans="1:31">
      <c r="A14" s="8">
        <v>130000</v>
      </c>
      <c r="B14" s="8">
        <v>130101</v>
      </c>
      <c r="C14" s="9"/>
      <c r="D14" s="8"/>
      <c r="E14" s="8"/>
      <c r="F14" s="8"/>
      <c r="G14" s="10"/>
      <c r="H14" s="8"/>
      <c r="I14" s="8" t="s">
        <v>93</v>
      </c>
      <c r="J14" s="11" t="s">
        <v>94</v>
      </c>
      <c r="K14" s="8" t="s">
        <v>148</v>
      </c>
      <c r="L14" s="8"/>
      <c r="M14" s="13"/>
      <c r="N14" s="13"/>
      <c r="O14" s="39" t="s">
        <v>170</v>
      </c>
      <c r="P14" s="40" t="s">
        <v>170</v>
      </c>
      <c r="Q14" s="15">
        <v>0</v>
      </c>
      <c r="R14" s="15">
        <v>0</v>
      </c>
      <c r="S14" s="16">
        <v>0</v>
      </c>
      <c r="T14" s="8">
        <v>0</v>
      </c>
      <c r="U14" s="15">
        <v>0</v>
      </c>
      <c r="V14" s="8">
        <v>0</v>
      </c>
      <c r="W14" s="15">
        <v>0</v>
      </c>
      <c r="X14" s="8">
        <v>0</v>
      </c>
      <c r="Y14" s="16">
        <f t="shared" si="2"/>
        <v>0</v>
      </c>
      <c r="Z14" s="16">
        <f t="shared" si="1"/>
        <v>0</v>
      </c>
      <c r="AA14" s="17"/>
      <c r="AB14" s="6"/>
      <c r="AC14" s="6"/>
      <c r="AD14" s="21"/>
      <c r="AE14" s="6"/>
    </row>
    <row r="15" spans="1:31">
      <c r="A15" s="8">
        <v>130000</v>
      </c>
      <c r="B15" s="8">
        <v>130101</v>
      </c>
      <c r="C15" s="9"/>
      <c r="D15" s="8"/>
      <c r="E15" s="8"/>
      <c r="F15" s="8"/>
      <c r="G15" s="10"/>
      <c r="H15" s="8"/>
      <c r="I15" s="8" t="s">
        <v>93</v>
      </c>
      <c r="J15" s="11" t="s">
        <v>94</v>
      </c>
      <c r="K15" s="8" t="s">
        <v>148</v>
      </c>
      <c r="L15" s="8"/>
      <c r="M15" s="13"/>
      <c r="N15" s="13"/>
      <c r="O15" s="39" t="s">
        <v>170</v>
      </c>
      <c r="P15" s="40" t="s">
        <v>170</v>
      </c>
      <c r="Q15" s="15">
        <v>0</v>
      </c>
      <c r="R15" s="15">
        <v>0</v>
      </c>
      <c r="S15" s="16">
        <v>0</v>
      </c>
      <c r="T15" s="8">
        <v>0</v>
      </c>
      <c r="U15" s="15">
        <v>0</v>
      </c>
      <c r="V15" s="8">
        <v>0</v>
      </c>
      <c r="W15" s="15">
        <v>0</v>
      </c>
      <c r="X15" s="8">
        <v>0</v>
      </c>
      <c r="Y15" s="16">
        <f t="shared" si="2"/>
        <v>0</v>
      </c>
      <c r="Z15" s="16">
        <f t="shared" si="1"/>
        <v>0</v>
      </c>
      <c r="AA15" s="17"/>
      <c r="AB15" s="6"/>
      <c r="AC15" s="6"/>
      <c r="AD15" s="21"/>
      <c r="AE15" s="6"/>
    </row>
    <row r="16" spans="1:31">
      <c r="A16" s="8">
        <v>130000</v>
      </c>
      <c r="B16" s="8">
        <v>130101</v>
      </c>
      <c r="C16" s="9"/>
      <c r="D16" s="8"/>
      <c r="E16" s="8"/>
      <c r="F16" s="8"/>
      <c r="G16" s="10"/>
      <c r="H16" s="8"/>
      <c r="I16" s="8" t="s">
        <v>93</v>
      </c>
      <c r="J16" s="11" t="s">
        <v>94</v>
      </c>
      <c r="K16" s="8" t="s">
        <v>148</v>
      </c>
      <c r="L16" s="8"/>
      <c r="M16" s="13"/>
      <c r="N16" s="13"/>
      <c r="O16" s="39" t="s">
        <v>170</v>
      </c>
      <c r="P16" s="40" t="s">
        <v>170</v>
      </c>
      <c r="Q16" s="15">
        <v>0</v>
      </c>
      <c r="R16" s="15">
        <v>0</v>
      </c>
      <c r="S16" s="16">
        <v>0</v>
      </c>
      <c r="T16" s="8">
        <v>0</v>
      </c>
      <c r="U16" s="15">
        <v>0</v>
      </c>
      <c r="V16" s="8">
        <v>0</v>
      </c>
      <c r="W16" s="15">
        <v>0</v>
      </c>
      <c r="X16" s="8">
        <v>0</v>
      </c>
      <c r="Y16" s="16">
        <f t="shared" si="2"/>
        <v>0</v>
      </c>
      <c r="Z16" s="16">
        <f t="shared" si="1"/>
        <v>0</v>
      </c>
      <c r="AA16" s="17"/>
      <c r="AB16" s="6"/>
      <c r="AC16" s="6"/>
      <c r="AD16" s="21"/>
      <c r="AE16" s="6"/>
    </row>
    <row r="17" spans="1:31">
      <c r="A17" s="8">
        <v>130000</v>
      </c>
      <c r="B17" s="8">
        <v>130101</v>
      </c>
      <c r="C17" s="9"/>
      <c r="D17" s="8"/>
      <c r="E17" s="8"/>
      <c r="F17" s="8"/>
      <c r="G17" s="10"/>
      <c r="H17" s="8"/>
      <c r="I17" s="8" t="s">
        <v>93</v>
      </c>
      <c r="J17" s="11" t="s">
        <v>94</v>
      </c>
      <c r="K17" s="8" t="s">
        <v>94</v>
      </c>
      <c r="L17" s="8"/>
      <c r="M17" s="13"/>
      <c r="N17" s="13"/>
      <c r="O17" s="14" t="s">
        <v>170</v>
      </c>
      <c r="P17" s="25" t="s">
        <v>170</v>
      </c>
      <c r="Q17" s="15">
        <v>0</v>
      </c>
      <c r="R17" s="15">
        <v>0</v>
      </c>
      <c r="S17" s="16">
        <f>Q17+R17</f>
        <v>0</v>
      </c>
      <c r="T17" s="8">
        <v>0</v>
      </c>
      <c r="U17" s="15">
        <v>0</v>
      </c>
      <c r="V17" s="8">
        <v>0</v>
      </c>
      <c r="W17" s="15">
        <v>0</v>
      </c>
      <c r="X17" s="8">
        <v>0</v>
      </c>
      <c r="Y17" s="16">
        <f t="shared" si="2"/>
        <v>0</v>
      </c>
      <c r="Z17" s="16">
        <f t="shared" si="1"/>
        <v>0</v>
      </c>
      <c r="AA17" s="17"/>
      <c r="AB17" s="6"/>
      <c r="AC17" s="6"/>
      <c r="AD17" s="21"/>
      <c r="AE17" s="6"/>
    </row>
    <row r="18" spans="1:31">
      <c r="A18" s="8">
        <v>130000</v>
      </c>
      <c r="B18" s="8">
        <v>130101</v>
      </c>
      <c r="C18" s="9"/>
      <c r="D18" s="8"/>
      <c r="E18" s="8"/>
      <c r="F18" s="8"/>
      <c r="G18" s="10"/>
      <c r="H18" s="8"/>
      <c r="I18" s="8" t="s">
        <v>93</v>
      </c>
      <c r="J18" s="11" t="s">
        <v>94</v>
      </c>
      <c r="K18" s="8" t="s">
        <v>94</v>
      </c>
      <c r="L18" s="8"/>
      <c r="M18" s="13"/>
      <c r="N18" s="13"/>
      <c r="O18" s="14" t="s">
        <v>170</v>
      </c>
      <c r="P18" s="25" t="s">
        <v>170</v>
      </c>
      <c r="Q18" s="15">
        <v>0</v>
      </c>
      <c r="R18" s="15">
        <v>0</v>
      </c>
      <c r="S18" s="16">
        <f>Q18+R18</f>
        <v>0</v>
      </c>
      <c r="T18" s="8">
        <v>0</v>
      </c>
      <c r="U18" s="15">
        <v>0</v>
      </c>
      <c r="V18" s="8">
        <v>0</v>
      </c>
      <c r="W18" s="15">
        <v>0</v>
      </c>
      <c r="X18" s="8">
        <v>0</v>
      </c>
      <c r="Y18" s="16">
        <f t="shared" si="2"/>
        <v>0</v>
      </c>
      <c r="Z18" s="16">
        <f t="shared" si="1"/>
        <v>0</v>
      </c>
      <c r="AA18" s="17"/>
      <c r="AB18" s="6"/>
      <c r="AC18" s="6"/>
      <c r="AD18" s="21"/>
      <c r="AE18" s="6"/>
    </row>
    <row r="19" spans="1:31">
      <c r="A19" s="8">
        <v>130000</v>
      </c>
      <c r="B19" s="8">
        <v>130101</v>
      </c>
      <c r="C19" s="9"/>
      <c r="D19" s="8"/>
      <c r="E19" s="8"/>
      <c r="F19" s="8"/>
      <c r="G19" s="10"/>
      <c r="H19" s="8"/>
      <c r="I19" s="8" t="s">
        <v>93</v>
      </c>
      <c r="J19" s="11" t="s">
        <v>94</v>
      </c>
      <c r="K19" s="8" t="s">
        <v>94</v>
      </c>
      <c r="L19" s="8"/>
      <c r="M19" s="13"/>
      <c r="N19" s="13"/>
      <c r="O19" s="14" t="s">
        <v>170</v>
      </c>
      <c r="P19" s="25" t="s">
        <v>170</v>
      </c>
      <c r="Q19" s="15">
        <v>0</v>
      </c>
      <c r="R19" s="15">
        <v>0</v>
      </c>
      <c r="S19" s="16">
        <f>Q19+R19</f>
        <v>0</v>
      </c>
      <c r="T19" s="8">
        <v>0</v>
      </c>
      <c r="U19" s="15">
        <v>0</v>
      </c>
      <c r="V19" s="8">
        <v>0</v>
      </c>
      <c r="W19" s="15">
        <v>0</v>
      </c>
      <c r="X19" s="8">
        <v>0</v>
      </c>
      <c r="Y19" s="16">
        <f t="shared" si="2"/>
        <v>0</v>
      </c>
      <c r="Z19" s="16">
        <f t="shared" si="1"/>
        <v>0</v>
      </c>
      <c r="AA19" s="17"/>
      <c r="AB19" s="6"/>
      <c r="AC19" s="6"/>
      <c r="AD19" s="21"/>
      <c r="AE19" s="6"/>
    </row>
    <row r="20" spans="1:31">
      <c r="A20" s="8">
        <v>130000</v>
      </c>
      <c r="B20" s="8">
        <v>130101</v>
      </c>
      <c r="C20" s="9"/>
      <c r="D20" s="8"/>
      <c r="E20" s="8"/>
      <c r="F20" s="8"/>
      <c r="G20" s="10"/>
      <c r="H20" s="8"/>
      <c r="I20" s="8" t="s">
        <v>93</v>
      </c>
      <c r="J20" s="11" t="s">
        <v>94</v>
      </c>
      <c r="K20" s="8" t="s">
        <v>94</v>
      </c>
      <c r="L20" s="8"/>
      <c r="M20" s="13"/>
      <c r="N20" s="13"/>
      <c r="O20" s="14" t="s">
        <v>170</v>
      </c>
      <c r="P20" s="25" t="s">
        <v>170</v>
      </c>
      <c r="Q20" s="15">
        <v>0</v>
      </c>
      <c r="R20" s="15">
        <v>0</v>
      </c>
      <c r="S20" s="16">
        <f>Q20+R20</f>
        <v>0</v>
      </c>
      <c r="T20" s="8">
        <v>0</v>
      </c>
      <c r="U20" s="15">
        <v>0</v>
      </c>
      <c r="V20" s="8">
        <v>0</v>
      </c>
      <c r="W20" s="15">
        <v>0</v>
      </c>
      <c r="X20" s="8">
        <v>0</v>
      </c>
      <c r="Y20" s="16">
        <f t="shared" si="2"/>
        <v>0</v>
      </c>
      <c r="Z20" s="16">
        <f t="shared" si="1"/>
        <v>0</v>
      </c>
      <c r="AA20" s="17"/>
      <c r="AB20" s="6"/>
      <c r="AC20" s="6"/>
      <c r="AD20" s="21"/>
      <c r="AE20" s="6"/>
    </row>
    <row r="21" spans="1:31" ht="38.25" customHeight="1">
      <c r="A21" s="18"/>
      <c r="B21" s="6"/>
      <c r="C21" s="19"/>
      <c r="G21" s="20"/>
      <c r="H21" s="20"/>
      <c r="I21" s="20"/>
      <c r="J21" s="20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1:31" ht="15.75" customHeight="1">
      <c r="A22" s="51" t="s">
        <v>40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</row>
    <row r="23" spans="1:31" ht="15.75" customHeight="1">
      <c r="A23" s="52" t="s">
        <v>41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</row>
    <row r="24" spans="1:31" ht="15.75" customHeight="1">
      <c r="A24" s="48" t="s">
        <v>42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</row>
    <row r="25" spans="1:31" ht="15.75" customHeight="1">
      <c r="A25" s="48" t="s">
        <v>43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</row>
    <row r="26" spans="1:31" ht="15.75" customHeight="1">
      <c r="A26" s="48" t="s">
        <v>44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</row>
    <row r="27" spans="1:31" ht="15.75" customHeight="1">
      <c r="A27" s="48" t="s">
        <v>45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</row>
    <row r="28" spans="1:31" ht="15.75" customHeight="1">
      <c r="A28" s="48" t="s">
        <v>46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</row>
    <row r="29" spans="1:31" ht="15.75" customHeight="1">
      <c r="A29" s="48" t="s">
        <v>47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</row>
    <row r="30" spans="1:31" ht="15.75" customHeight="1">
      <c r="A30" s="48" t="s">
        <v>102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</row>
    <row r="31" spans="1:31" ht="15.75" customHeight="1">
      <c r="A31" s="48" t="s">
        <v>103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</row>
    <row r="32" spans="1:31" ht="15.75" customHeight="1">
      <c r="A32" s="48" t="s">
        <v>104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</row>
    <row r="33" spans="1:12" ht="15.75" customHeight="1">
      <c r="A33" s="48" t="s">
        <v>105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</row>
    <row r="34" spans="1:12" ht="15.75" customHeight="1">
      <c r="A34" s="48" t="s">
        <v>106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</row>
    <row r="35" spans="1:12" ht="15.75" customHeight="1">
      <c r="A35" s="48" t="s">
        <v>107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</row>
    <row r="36" spans="1:12" ht="15.75" customHeight="1">
      <c r="A36" s="48" t="s">
        <v>108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</row>
    <row r="37" spans="1:12" ht="15.75" customHeight="1">
      <c r="A37" s="48" t="s">
        <v>109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</row>
    <row r="38" spans="1:12" ht="15.75" customHeight="1">
      <c r="A38" s="48" t="s">
        <v>110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</row>
    <row r="39" spans="1:12" ht="15.75" customHeight="1">
      <c r="A39" s="48" t="s">
        <v>111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</row>
    <row r="40" spans="1:12" ht="15.75" customHeight="1">
      <c r="A40" s="48" t="s">
        <v>112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</row>
    <row r="41" spans="1:12" ht="15.75" customHeight="1">
      <c r="A41" s="48" t="s">
        <v>113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</row>
    <row r="42" spans="1:12" ht="15.75" customHeight="1">
      <c r="A42" s="48" t="s">
        <v>114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</row>
    <row r="43" spans="1:12" ht="15.75" customHeight="1">
      <c r="A43" s="48" t="s">
        <v>115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</row>
    <row r="44" spans="1:12" ht="15.75" customHeight="1">
      <c r="A44" s="48" t="s">
        <v>116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</row>
    <row r="45" spans="1:12" ht="15.75" customHeight="1">
      <c r="A45" s="48" t="s">
        <v>117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</row>
    <row r="46" spans="1:12" ht="15.75" customHeight="1">
      <c r="A46" s="48" t="s">
        <v>118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</row>
    <row r="47" spans="1:12" ht="15.75" customHeight="1">
      <c r="A47" s="48" t="s">
        <v>119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</row>
    <row r="48" spans="1:12" ht="15.75" customHeight="1">
      <c r="A48" s="48" t="s">
        <v>120</v>
      </c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</row>
    <row r="49" spans="1:12" ht="15.75" customHeight="1">
      <c r="A49" s="48" t="s">
        <v>121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</row>
    <row r="50" spans="1:12" ht="15.75" customHeight="1">
      <c r="A50" s="48" t="s">
        <v>122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</row>
    <row r="51" spans="1:12" ht="15.75" customHeight="1">
      <c r="A51" s="48" t="s">
        <v>123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</row>
    <row r="52" spans="1:12" ht="15.75" customHeight="1"/>
    <row r="53" spans="1:12" ht="15.75" customHeight="1"/>
    <row r="54" spans="1:12" ht="15.75" customHeight="1"/>
    <row r="55" spans="1:12" ht="15.75" customHeight="1"/>
    <row r="56" spans="1:12" ht="15.75" customHeight="1"/>
    <row r="57" spans="1:12" ht="15.75" customHeight="1"/>
    <row r="58" spans="1:12" ht="15.75" customHeight="1"/>
    <row r="59" spans="1:12" ht="15.75" customHeight="1"/>
    <row r="60" spans="1:12" ht="15.75" customHeight="1"/>
    <row r="61" spans="1:12" ht="15.75" customHeight="1"/>
    <row r="62" spans="1:12" ht="15.75" customHeight="1"/>
    <row r="63" spans="1:12" ht="15.75" customHeight="1"/>
    <row r="64" spans="1:1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</sheetData>
  <mergeCells count="63">
    <mergeCell ref="A1:A3"/>
    <mergeCell ref="B1:AA1"/>
    <mergeCell ref="B2:AA2"/>
    <mergeCell ref="B3:AA3"/>
    <mergeCell ref="C4:AA4"/>
    <mergeCell ref="A5:B5"/>
    <mergeCell ref="C5:E5"/>
    <mergeCell ref="F5:L5"/>
    <mergeCell ref="M5:S5"/>
    <mergeCell ref="T5:Y5"/>
    <mergeCell ref="Z5:Z7"/>
    <mergeCell ref="AA5:AA7"/>
    <mergeCell ref="A6:A7"/>
    <mergeCell ref="B6:B7"/>
    <mergeCell ref="C6:C7"/>
    <mergeCell ref="D6:D7"/>
    <mergeCell ref="E6:E7"/>
    <mergeCell ref="F6:F7"/>
    <mergeCell ref="G6:G7"/>
    <mergeCell ref="H6:H7"/>
    <mergeCell ref="I6:J6"/>
    <mergeCell ref="K6:L6"/>
    <mergeCell ref="M6:M7"/>
    <mergeCell ref="N6:N7"/>
    <mergeCell ref="O6:O7"/>
    <mergeCell ref="P6:P7"/>
    <mergeCell ref="X6:X7"/>
    <mergeCell ref="Y6:Y7"/>
    <mergeCell ref="A22:L22"/>
    <mergeCell ref="A23:L23"/>
    <mergeCell ref="A24:L24"/>
    <mergeCell ref="Q6:Q7"/>
    <mergeCell ref="R6:R7"/>
    <mergeCell ref="S6:S7"/>
    <mergeCell ref="T6:U6"/>
    <mergeCell ref="V6:W6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39:L39"/>
    <mergeCell ref="A40:L40"/>
    <mergeCell ref="A41:L41"/>
    <mergeCell ref="A42:L42"/>
    <mergeCell ref="A43:L43"/>
    <mergeCell ref="A44:L44"/>
    <mergeCell ref="A50:L50"/>
    <mergeCell ref="A51:L51"/>
    <mergeCell ref="A45:L45"/>
    <mergeCell ref="A46:L46"/>
    <mergeCell ref="A47:L47"/>
    <mergeCell ref="A48:L48"/>
    <mergeCell ref="A49:L49"/>
  </mergeCells>
  <conditionalFormatting sqref="AD8:AD20">
    <cfRule type="expression" dxfId="2" priority="2">
      <formula>LEN(TRIM(AD8))&gt;0</formula>
    </cfRule>
  </conditionalFormatting>
  <dataValidations count="2">
    <dataValidation type="list" operator="equal" allowBlank="1" sqref="H8:H20" xr:uid="{00000000-0002-0000-0A00-000000000000}">
      <formula1>"SERVIÇO,CURSO,EVENTO,REUNIÃO,OUTROS"</formula1>
      <formula2>0</formula2>
    </dataValidation>
    <dataValidation type="list" operator="equal" allowBlank="1" sqref="P8:P20" xr:uid="{00000000-0002-0000-0A00-000001000000}">
      <formula1>$AD$8:$AD$59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firstPageNumber="0" orientation="landscape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FF"/>
  </sheetPr>
  <dimension ref="A1:AE1026"/>
  <sheetViews>
    <sheetView topLeftCell="O1" zoomScale="89" zoomScaleNormal="89" workbookViewId="0">
      <pane ySplit="7" topLeftCell="A8" activePane="bottomLeft" state="frozen"/>
      <selection pane="bottomLeft" activeCell="X38" sqref="X38"/>
    </sheetView>
  </sheetViews>
  <sheetFormatPr defaultColWidth="10.5" defaultRowHeight="14.25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  <col min="30" max="64" width="12.375" customWidth="1"/>
  </cols>
  <sheetData>
    <row r="1" spans="1:31" ht="21">
      <c r="A1" s="54"/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1"/>
      <c r="AC1" s="1"/>
    </row>
    <row r="2" spans="1:31" ht="21">
      <c r="A2" s="54"/>
      <c r="B2" s="55" t="s">
        <v>69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1"/>
      <c r="AC2" s="1"/>
    </row>
    <row r="3" spans="1:31" ht="21">
      <c r="A3" s="54"/>
      <c r="B3" s="55" t="s">
        <v>70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2"/>
      <c r="AC3" s="2"/>
    </row>
    <row r="4" spans="1:31" ht="15" customHeight="1">
      <c r="A4" s="3" t="s">
        <v>3</v>
      </c>
      <c r="B4" s="4"/>
      <c r="C4" s="56" t="s">
        <v>4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2"/>
      <c r="AC4" s="2"/>
    </row>
    <row r="5" spans="1:31" ht="15.75" customHeight="1">
      <c r="A5" s="50" t="s">
        <v>5</v>
      </c>
      <c r="B5" s="50"/>
      <c r="C5" s="50" t="s">
        <v>6</v>
      </c>
      <c r="D5" s="50"/>
      <c r="E5" s="50"/>
      <c r="F5" s="53" t="s">
        <v>7</v>
      </c>
      <c r="G5" s="53"/>
      <c r="H5" s="53"/>
      <c r="I5" s="53"/>
      <c r="J5" s="53"/>
      <c r="K5" s="53"/>
      <c r="L5" s="53"/>
      <c r="M5" s="50" t="s">
        <v>8</v>
      </c>
      <c r="N5" s="50"/>
      <c r="O5" s="50"/>
      <c r="P5" s="50"/>
      <c r="Q5" s="50"/>
      <c r="R5" s="50"/>
      <c r="S5" s="50"/>
      <c r="T5" s="50" t="s">
        <v>9</v>
      </c>
      <c r="U5" s="50"/>
      <c r="V5" s="50"/>
      <c r="W5" s="50"/>
      <c r="X5" s="50"/>
      <c r="Y5" s="50"/>
      <c r="Z5" s="50" t="s">
        <v>71</v>
      </c>
      <c r="AA5" s="50" t="s">
        <v>72</v>
      </c>
      <c r="AB5" s="6"/>
      <c r="AC5" s="6"/>
      <c r="AD5" s="6"/>
    </row>
    <row r="6" spans="1:31" ht="15.75" customHeight="1">
      <c r="A6" s="50" t="s">
        <v>12</v>
      </c>
      <c r="B6" s="50" t="s">
        <v>13</v>
      </c>
      <c r="C6" s="50" t="s">
        <v>14</v>
      </c>
      <c r="D6" s="50" t="s">
        <v>15</v>
      </c>
      <c r="E6" s="50" t="s">
        <v>16</v>
      </c>
      <c r="F6" s="50" t="s">
        <v>73</v>
      </c>
      <c r="G6" s="50" t="s">
        <v>74</v>
      </c>
      <c r="H6" s="50" t="s">
        <v>75</v>
      </c>
      <c r="I6" s="50" t="s">
        <v>20</v>
      </c>
      <c r="J6" s="50"/>
      <c r="K6" s="49" t="s">
        <v>21</v>
      </c>
      <c r="L6" s="49"/>
      <c r="M6" s="50" t="s">
        <v>76</v>
      </c>
      <c r="N6" s="50" t="s">
        <v>77</v>
      </c>
      <c r="O6" s="50" t="s">
        <v>78</v>
      </c>
      <c r="P6" s="50" t="s">
        <v>79</v>
      </c>
      <c r="Q6" s="49" t="s">
        <v>80</v>
      </c>
      <c r="R6" s="49" t="s">
        <v>81</v>
      </c>
      <c r="S6" s="49" t="s">
        <v>82</v>
      </c>
      <c r="T6" s="49" t="s">
        <v>28</v>
      </c>
      <c r="U6" s="49"/>
      <c r="V6" s="49" t="s">
        <v>29</v>
      </c>
      <c r="W6" s="49"/>
      <c r="X6" s="50" t="s">
        <v>83</v>
      </c>
      <c r="Y6" s="49" t="s">
        <v>84</v>
      </c>
      <c r="Z6" s="50"/>
      <c r="AA6" s="50"/>
      <c r="AB6" s="6"/>
      <c r="AC6" s="6"/>
      <c r="AD6" s="6"/>
      <c r="AE6" s="6"/>
    </row>
    <row r="7" spans="1:31" ht="30">
      <c r="A7" s="50"/>
      <c r="B7" s="50"/>
      <c r="C7" s="50"/>
      <c r="D7" s="50"/>
      <c r="E7" s="50"/>
      <c r="F7" s="50"/>
      <c r="G7" s="50"/>
      <c r="H7" s="50"/>
      <c r="I7" s="5" t="s">
        <v>85</v>
      </c>
      <c r="J7" s="5" t="s">
        <v>86</v>
      </c>
      <c r="K7" s="5" t="s">
        <v>87</v>
      </c>
      <c r="L7" s="7" t="s">
        <v>88</v>
      </c>
      <c r="M7" s="50"/>
      <c r="N7" s="50"/>
      <c r="O7" s="50"/>
      <c r="P7" s="50"/>
      <c r="Q7" s="50"/>
      <c r="R7" s="50"/>
      <c r="S7" s="50"/>
      <c r="T7" s="5" t="s">
        <v>89</v>
      </c>
      <c r="U7" s="7" t="s">
        <v>90</v>
      </c>
      <c r="V7" s="5" t="s">
        <v>91</v>
      </c>
      <c r="W7" s="7" t="s">
        <v>92</v>
      </c>
      <c r="X7" s="50"/>
      <c r="Y7" s="50"/>
      <c r="Z7" s="50"/>
      <c r="AA7" s="50"/>
      <c r="AB7" s="6"/>
      <c r="AC7" s="6"/>
      <c r="AD7" s="6"/>
      <c r="AE7" s="6"/>
    </row>
    <row r="8" spans="1:31">
      <c r="A8" s="8">
        <v>130000</v>
      </c>
      <c r="B8" s="8">
        <v>130101</v>
      </c>
      <c r="C8" s="9"/>
      <c r="D8" s="23"/>
      <c r="E8" s="8"/>
      <c r="F8" s="8"/>
      <c r="G8" s="10"/>
      <c r="H8" s="8" t="s">
        <v>93</v>
      </c>
      <c r="I8" s="11" t="s">
        <v>94</v>
      </c>
      <c r="J8" s="8" t="s">
        <v>172</v>
      </c>
      <c r="K8" s="8" t="s">
        <v>95</v>
      </c>
      <c r="L8" s="12" t="s">
        <v>94</v>
      </c>
      <c r="M8" s="13"/>
      <c r="N8" s="13"/>
      <c r="O8" s="14" t="s">
        <v>170</v>
      </c>
      <c r="P8" s="25" t="s">
        <v>170</v>
      </c>
      <c r="Q8" s="15">
        <v>0</v>
      </c>
      <c r="R8" s="15">
        <v>0</v>
      </c>
      <c r="S8" s="16">
        <f>Q8+R8</f>
        <v>0</v>
      </c>
      <c r="T8" s="8">
        <v>0</v>
      </c>
      <c r="U8" s="15">
        <v>0</v>
      </c>
      <c r="V8" s="8">
        <v>0</v>
      </c>
      <c r="W8" s="15">
        <v>0</v>
      </c>
      <c r="X8" s="8">
        <v>0</v>
      </c>
      <c r="Y8" s="16">
        <f t="shared" ref="Y8:Y39" si="0">(T8*U8)+(V8*W8)</f>
        <v>0</v>
      </c>
      <c r="Z8" s="16">
        <f t="shared" ref="Z8:Z39" si="1">S8+Y8</f>
        <v>0</v>
      </c>
      <c r="AA8" s="17"/>
      <c r="AB8" s="6"/>
      <c r="AC8" s="6"/>
      <c r="AD8" s="21"/>
      <c r="AE8" s="6"/>
    </row>
    <row r="9" spans="1:31">
      <c r="A9" s="8">
        <v>130000</v>
      </c>
      <c r="B9" s="8">
        <v>130101</v>
      </c>
      <c r="C9" s="9"/>
      <c r="D9" s="8"/>
      <c r="E9" s="8"/>
      <c r="F9" s="8"/>
      <c r="G9" s="10"/>
      <c r="H9" s="8" t="s">
        <v>93</v>
      </c>
      <c r="I9" s="11" t="s">
        <v>94</v>
      </c>
      <c r="J9" s="8" t="s">
        <v>172</v>
      </c>
      <c r="K9" s="8" t="s">
        <v>131</v>
      </c>
      <c r="L9" s="12" t="s">
        <v>130</v>
      </c>
      <c r="M9" s="13"/>
      <c r="N9" s="13"/>
      <c r="O9" s="39" t="s">
        <v>170</v>
      </c>
      <c r="P9" s="25" t="s">
        <v>170</v>
      </c>
      <c r="Q9" s="15">
        <v>0</v>
      </c>
      <c r="R9" s="15">
        <v>0</v>
      </c>
      <c r="S9" s="16">
        <v>0</v>
      </c>
      <c r="T9" s="8">
        <v>0</v>
      </c>
      <c r="U9" s="15">
        <v>0</v>
      </c>
      <c r="V9" s="8">
        <v>0</v>
      </c>
      <c r="W9" s="15">
        <v>0</v>
      </c>
      <c r="X9" s="8">
        <v>0</v>
      </c>
      <c r="Y9" s="16">
        <f t="shared" si="0"/>
        <v>0</v>
      </c>
      <c r="Z9" s="16">
        <f t="shared" si="1"/>
        <v>0</v>
      </c>
      <c r="AA9" s="17"/>
      <c r="AB9" s="6"/>
      <c r="AC9" s="6"/>
      <c r="AD9" s="21"/>
      <c r="AE9" s="6"/>
    </row>
    <row r="10" spans="1:31">
      <c r="A10" s="8">
        <v>130000</v>
      </c>
      <c r="B10" s="8">
        <v>130101</v>
      </c>
      <c r="C10" s="9"/>
      <c r="D10" s="8"/>
      <c r="E10" s="8"/>
      <c r="F10" s="8"/>
      <c r="G10" s="10"/>
      <c r="H10" s="8" t="s">
        <v>93</v>
      </c>
      <c r="I10" s="11" t="s">
        <v>94</v>
      </c>
      <c r="J10" s="8" t="s">
        <v>172</v>
      </c>
      <c r="K10" s="8" t="s">
        <v>128</v>
      </c>
      <c r="L10" s="12" t="s">
        <v>94</v>
      </c>
      <c r="M10" s="13"/>
      <c r="N10" s="13"/>
      <c r="O10" s="14" t="s">
        <v>170</v>
      </c>
      <c r="P10" s="25" t="s">
        <v>170</v>
      </c>
      <c r="Q10" s="15">
        <v>0</v>
      </c>
      <c r="R10" s="15">
        <v>0</v>
      </c>
      <c r="S10" s="16">
        <f t="shared" ref="S10:S39" si="2">Q10+R10</f>
        <v>0</v>
      </c>
      <c r="T10" s="8">
        <v>0</v>
      </c>
      <c r="U10" s="15">
        <v>0</v>
      </c>
      <c r="V10" s="8">
        <v>0</v>
      </c>
      <c r="W10" s="15">
        <v>0</v>
      </c>
      <c r="X10" s="8">
        <v>0</v>
      </c>
      <c r="Y10" s="16">
        <f t="shared" si="0"/>
        <v>0</v>
      </c>
      <c r="Z10" s="16">
        <f t="shared" si="1"/>
        <v>0</v>
      </c>
      <c r="AA10" s="17"/>
      <c r="AB10" s="6"/>
      <c r="AC10" s="6"/>
      <c r="AD10" s="21"/>
      <c r="AE10" s="6"/>
    </row>
    <row r="11" spans="1:31">
      <c r="A11" s="8">
        <v>130000</v>
      </c>
      <c r="B11" s="8">
        <v>130101</v>
      </c>
      <c r="C11" s="9"/>
      <c r="D11" s="8"/>
      <c r="E11" s="8"/>
      <c r="F11" s="8"/>
      <c r="G11" s="10"/>
      <c r="H11" s="8" t="s">
        <v>93</v>
      </c>
      <c r="I11" s="11" t="s">
        <v>94</v>
      </c>
      <c r="J11" s="8" t="s">
        <v>172</v>
      </c>
      <c r="K11" s="8" t="s">
        <v>173</v>
      </c>
      <c r="L11" s="12" t="s">
        <v>94</v>
      </c>
      <c r="M11" s="13"/>
      <c r="N11" s="13"/>
      <c r="O11" s="14" t="s">
        <v>170</v>
      </c>
      <c r="P11" s="25" t="s">
        <v>170</v>
      </c>
      <c r="Q11" s="15">
        <v>0</v>
      </c>
      <c r="R11" s="15">
        <v>0</v>
      </c>
      <c r="S11" s="16">
        <f t="shared" si="2"/>
        <v>0</v>
      </c>
      <c r="T11" s="8">
        <v>0</v>
      </c>
      <c r="U11" s="15">
        <v>0</v>
      </c>
      <c r="V11" s="8">
        <v>0</v>
      </c>
      <c r="W11" s="15">
        <v>0</v>
      </c>
      <c r="X11" s="8">
        <v>0</v>
      </c>
      <c r="Y11" s="16">
        <f t="shared" si="0"/>
        <v>0</v>
      </c>
      <c r="Z11" s="16">
        <f t="shared" si="1"/>
        <v>0</v>
      </c>
      <c r="AA11" s="17"/>
      <c r="AB11" s="6"/>
      <c r="AC11" s="6"/>
      <c r="AD11" s="21"/>
      <c r="AE11" s="6"/>
    </row>
    <row r="12" spans="1:31">
      <c r="A12" s="8">
        <v>130000</v>
      </c>
      <c r="B12" s="8">
        <v>130101</v>
      </c>
      <c r="C12" s="9"/>
      <c r="D12" s="8"/>
      <c r="E12" s="8"/>
      <c r="F12" s="8"/>
      <c r="G12" s="10"/>
      <c r="H12" s="8" t="s">
        <v>93</v>
      </c>
      <c r="I12" s="11" t="s">
        <v>94</v>
      </c>
      <c r="J12" s="8" t="s">
        <v>172</v>
      </c>
      <c r="K12" s="8" t="s">
        <v>174</v>
      </c>
      <c r="L12" s="12" t="s">
        <v>94</v>
      </c>
      <c r="M12" s="13"/>
      <c r="N12" s="13"/>
      <c r="O12" s="14" t="s">
        <v>170</v>
      </c>
      <c r="P12" s="25" t="s">
        <v>170</v>
      </c>
      <c r="Q12" s="15">
        <v>0</v>
      </c>
      <c r="R12" s="15">
        <v>0</v>
      </c>
      <c r="S12" s="16">
        <f t="shared" si="2"/>
        <v>0</v>
      </c>
      <c r="T12" s="8">
        <v>0</v>
      </c>
      <c r="U12" s="15">
        <v>0</v>
      </c>
      <c r="V12" s="8">
        <v>0</v>
      </c>
      <c r="W12" s="15">
        <v>0</v>
      </c>
      <c r="X12" s="8">
        <v>0</v>
      </c>
      <c r="Y12" s="16">
        <f t="shared" si="0"/>
        <v>0</v>
      </c>
      <c r="Z12" s="16">
        <f t="shared" si="1"/>
        <v>0</v>
      </c>
      <c r="AA12" s="17"/>
      <c r="AB12" s="6"/>
      <c r="AC12" s="6"/>
      <c r="AD12" s="21"/>
      <c r="AE12" s="6"/>
    </row>
    <row r="13" spans="1:31">
      <c r="A13" s="8">
        <v>130000</v>
      </c>
      <c r="B13" s="8">
        <v>130101</v>
      </c>
      <c r="C13" s="9"/>
      <c r="D13" s="8"/>
      <c r="E13" s="8"/>
      <c r="F13" s="8"/>
      <c r="G13" s="10"/>
      <c r="H13" s="8" t="s">
        <v>93</v>
      </c>
      <c r="I13" s="11" t="s">
        <v>94</v>
      </c>
      <c r="J13" s="8" t="s">
        <v>172</v>
      </c>
      <c r="K13" s="8" t="s">
        <v>136</v>
      </c>
      <c r="L13" s="12" t="s">
        <v>94</v>
      </c>
      <c r="M13" s="13"/>
      <c r="N13" s="13"/>
      <c r="O13" s="14" t="s">
        <v>170</v>
      </c>
      <c r="P13" s="25" t="s">
        <v>170</v>
      </c>
      <c r="Q13" s="15">
        <v>0</v>
      </c>
      <c r="R13" s="15">
        <v>0</v>
      </c>
      <c r="S13" s="16">
        <f t="shared" si="2"/>
        <v>0</v>
      </c>
      <c r="T13" s="8">
        <v>0</v>
      </c>
      <c r="U13" s="15">
        <v>0</v>
      </c>
      <c r="V13" s="8">
        <v>0</v>
      </c>
      <c r="W13" s="15">
        <v>0</v>
      </c>
      <c r="X13" s="8">
        <v>0</v>
      </c>
      <c r="Y13" s="16">
        <f t="shared" si="0"/>
        <v>0</v>
      </c>
      <c r="Z13" s="16">
        <f t="shared" si="1"/>
        <v>0</v>
      </c>
      <c r="AA13" s="17"/>
      <c r="AB13" s="6"/>
      <c r="AC13" s="6"/>
      <c r="AD13" s="21"/>
      <c r="AE13" s="6"/>
    </row>
    <row r="14" spans="1:31">
      <c r="A14" s="8">
        <v>130000</v>
      </c>
      <c r="B14" s="8">
        <v>130101</v>
      </c>
      <c r="C14" s="9"/>
      <c r="D14" s="8"/>
      <c r="E14" s="8"/>
      <c r="F14" s="8"/>
      <c r="G14" s="10"/>
      <c r="H14" s="8" t="s">
        <v>93</v>
      </c>
      <c r="I14" s="11" t="s">
        <v>94</v>
      </c>
      <c r="J14" s="8" t="s">
        <v>172</v>
      </c>
      <c r="K14" s="8" t="s">
        <v>95</v>
      </c>
      <c r="L14" s="12" t="s">
        <v>94</v>
      </c>
      <c r="M14" s="13"/>
      <c r="N14" s="13"/>
      <c r="O14" s="14" t="s">
        <v>170</v>
      </c>
      <c r="P14" s="25" t="s">
        <v>170</v>
      </c>
      <c r="Q14" s="15">
        <v>0</v>
      </c>
      <c r="R14" s="15">
        <v>0</v>
      </c>
      <c r="S14" s="16">
        <f t="shared" si="2"/>
        <v>0</v>
      </c>
      <c r="T14" s="8">
        <v>0</v>
      </c>
      <c r="U14" s="15">
        <v>0</v>
      </c>
      <c r="V14" s="8">
        <v>0</v>
      </c>
      <c r="W14" s="15">
        <v>0</v>
      </c>
      <c r="X14" s="8">
        <v>0</v>
      </c>
      <c r="Y14" s="16">
        <f t="shared" si="0"/>
        <v>0</v>
      </c>
      <c r="Z14" s="16">
        <f t="shared" si="1"/>
        <v>0</v>
      </c>
      <c r="AA14" s="17"/>
      <c r="AB14" s="6"/>
      <c r="AC14" s="6"/>
      <c r="AD14" s="21"/>
      <c r="AE14" s="6"/>
    </row>
    <row r="15" spans="1:31">
      <c r="A15" s="8">
        <v>130000</v>
      </c>
      <c r="B15" s="8">
        <v>130101</v>
      </c>
      <c r="C15" s="9"/>
      <c r="D15" s="8"/>
      <c r="E15" s="8"/>
      <c r="F15" s="8"/>
      <c r="G15" s="10"/>
      <c r="H15" s="8" t="s">
        <v>93</v>
      </c>
      <c r="I15" s="11" t="s">
        <v>94</v>
      </c>
      <c r="J15" s="8" t="s">
        <v>172</v>
      </c>
      <c r="K15" s="8" t="s">
        <v>175</v>
      </c>
      <c r="L15" s="12" t="s">
        <v>94</v>
      </c>
      <c r="M15" s="13"/>
      <c r="N15" s="13"/>
      <c r="O15" s="14" t="s">
        <v>170</v>
      </c>
      <c r="P15" s="25" t="s">
        <v>170</v>
      </c>
      <c r="Q15" s="15">
        <v>0</v>
      </c>
      <c r="R15" s="15">
        <v>0</v>
      </c>
      <c r="S15" s="16">
        <f t="shared" si="2"/>
        <v>0</v>
      </c>
      <c r="T15" s="8">
        <v>0</v>
      </c>
      <c r="U15" s="15">
        <v>0</v>
      </c>
      <c r="V15" s="8">
        <v>0</v>
      </c>
      <c r="W15" s="15">
        <v>0</v>
      </c>
      <c r="X15" s="8">
        <v>0</v>
      </c>
      <c r="Y15" s="16">
        <f t="shared" si="0"/>
        <v>0</v>
      </c>
      <c r="Z15" s="16">
        <f t="shared" si="1"/>
        <v>0</v>
      </c>
      <c r="AA15" s="17"/>
      <c r="AB15" s="6"/>
      <c r="AC15" s="6"/>
      <c r="AD15" s="21"/>
      <c r="AE15" s="6"/>
    </row>
    <row r="16" spans="1:31">
      <c r="A16" s="8">
        <v>130000</v>
      </c>
      <c r="B16" s="8">
        <v>130101</v>
      </c>
      <c r="C16" s="9"/>
      <c r="D16" s="8"/>
      <c r="E16" s="8"/>
      <c r="F16" s="8"/>
      <c r="G16" s="10"/>
      <c r="H16" s="8" t="s">
        <v>93</v>
      </c>
      <c r="I16" s="11" t="s">
        <v>94</v>
      </c>
      <c r="J16" s="8" t="s">
        <v>172</v>
      </c>
      <c r="K16" s="8" t="s">
        <v>175</v>
      </c>
      <c r="L16" s="12" t="s">
        <v>94</v>
      </c>
      <c r="M16" s="13"/>
      <c r="N16" s="13"/>
      <c r="O16" s="14" t="s">
        <v>170</v>
      </c>
      <c r="P16" s="25" t="s">
        <v>170</v>
      </c>
      <c r="Q16" s="15">
        <v>0</v>
      </c>
      <c r="R16" s="15">
        <v>0</v>
      </c>
      <c r="S16" s="16">
        <f t="shared" si="2"/>
        <v>0</v>
      </c>
      <c r="T16" s="8">
        <v>0</v>
      </c>
      <c r="U16" s="15">
        <v>0</v>
      </c>
      <c r="V16" s="8">
        <v>0</v>
      </c>
      <c r="W16" s="15">
        <v>0</v>
      </c>
      <c r="X16" s="8">
        <v>0</v>
      </c>
      <c r="Y16" s="16">
        <f t="shared" si="0"/>
        <v>0</v>
      </c>
      <c r="Z16" s="16">
        <f t="shared" si="1"/>
        <v>0</v>
      </c>
      <c r="AA16" s="17"/>
      <c r="AB16" s="6"/>
      <c r="AC16" s="6"/>
      <c r="AD16" s="21"/>
      <c r="AE16" s="6"/>
    </row>
    <row r="17" spans="1:31">
      <c r="A17" s="8">
        <v>130000</v>
      </c>
      <c r="B17" s="8">
        <v>130101</v>
      </c>
      <c r="C17" s="9"/>
      <c r="D17" s="8"/>
      <c r="E17" s="8"/>
      <c r="F17" s="8"/>
      <c r="G17" s="10"/>
      <c r="H17" s="8" t="s">
        <v>93</v>
      </c>
      <c r="I17" s="11" t="s">
        <v>94</v>
      </c>
      <c r="J17" s="8" t="s">
        <v>172</v>
      </c>
      <c r="K17" s="8" t="s">
        <v>144</v>
      </c>
      <c r="L17" s="12" t="s">
        <v>143</v>
      </c>
      <c r="M17" s="13"/>
      <c r="N17" s="13"/>
      <c r="O17" s="14" t="s">
        <v>170</v>
      </c>
      <c r="P17" s="25" t="s">
        <v>170</v>
      </c>
      <c r="Q17" s="15">
        <v>0</v>
      </c>
      <c r="R17" s="15">
        <v>0</v>
      </c>
      <c r="S17" s="16">
        <f t="shared" si="2"/>
        <v>0</v>
      </c>
      <c r="T17" s="8">
        <v>0</v>
      </c>
      <c r="U17" s="15">
        <v>0</v>
      </c>
      <c r="V17" s="8">
        <v>0</v>
      </c>
      <c r="W17" s="15">
        <v>0</v>
      </c>
      <c r="X17" s="8">
        <v>0</v>
      </c>
      <c r="Y17" s="16">
        <f t="shared" si="0"/>
        <v>0</v>
      </c>
      <c r="Z17" s="16">
        <f t="shared" si="1"/>
        <v>0</v>
      </c>
      <c r="AA17" s="17"/>
      <c r="AB17" s="6"/>
      <c r="AC17" s="6"/>
      <c r="AD17" s="21"/>
      <c r="AE17" s="6"/>
    </row>
    <row r="18" spans="1:31">
      <c r="A18" s="8">
        <v>130000</v>
      </c>
      <c r="B18" s="8">
        <v>130101</v>
      </c>
      <c r="C18" s="9"/>
      <c r="D18" s="8"/>
      <c r="E18" s="8"/>
      <c r="F18" s="8"/>
      <c r="G18" s="10"/>
      <c r="H18" s="8" t="s">
        <v>93</v>
      </c>
      <c r="I18" s="11" t="s">
        <v>94</v>
      </c>
      <c r="J18" s="8" t="s">
        <v>172</v>
      </c>
      <c r="K18" s="8" t="s">
        <v>101</v>
      </c>
      <c r="L18" s="12" t="s">
        <v>94</v>
      </c>
      <c r="M18" s="13"/>
      <c r="N18" s="13"/>
      <c r="O18" s="14" t="s">
        <v>170</v>
      </c>
      <c r="P18" s="25" t="s">
        <v>170</v>
      </c>
      <c r="Q18" s="15">
        <v>0</v>
      </c>
      <c r="R18" s="15">
        <v>0</v>
      </c>
      <c r="S18" s="16">
        <f t="shared" si="2"/>
        <v>0</v>
      </c>
      <c r="T18" s="8">
        <v>0</v>
      </c>
      <c r="U18" s="15">
        <v>0</v>
      </c>
      <c r="V18" s="8">
        <v>0</v>
      </c>
      <c r="W18" s="15">
        <v>0</v>
      </c>
      <c r="X18" s="8">
        <v>0</v>
      </c>
      <c r="Y18" s="16">
        <f t="shared" si="0"/>
        <v>0</v>
      </c>
      <c r="Z18" s="16">
        <f t="shared" si="1"/>
        <v>0</v>
      </c>
      <c r="AA18" s="17"/>
      <c r="AB18" s="6"/>
      <c r="AC18" s="6"/>
      <c r="AD18" s="21"/>
      <c r="AE18" s="6"/>
    </row>
    <row r="19" spans="1:31">
      <c r="A19" s="8">
        <v>130000</v>
      </c>
      <c r="B19" s="8">
        <v>130101</v>
      </c>
      <c r="C19" s="9"/>
      <c r="D19" s="8"/>
      <c r="E19" s="8"/>
      <c r="F19" s="8"/>
      <c r="G19" s="10"/>
      <c r="H19" s="8" t="s">
        <v>93</v>
      </c>
      <c r="I19" s="11" t="s">
        <v>94</v>
      </c>
      <c r="J19" s="8" t="s">
        <v>172</v>
      </c>
      <c r="K19" s="8" t="s">
        <v>176</v>
      </c>
      <c r="L19" s="12" t="s">
        <v>94</v>
      </c>
      <c r="M19" s="13"/>
      <c r="N19" s="13"/>
      <c r="O19" s="14" t="s">
        <v>170</v>
      </c>
      <c r="P19" s="25" t="s">
        <v>170</v>
      </c>
      <c r="Q19" s="15">
        <v>0</v>
      </c>
      <c r="R19" s="15">
        <v>0</v>
      </c>
      <c r="S19" s="16">
        <f t="shared" si="2"/>
        <v>0</v>
      </c>
      <c r="T19" s="8">
        <v>0</v>
      </c>
      <c r="U19" s="15">
        <v>0</v>
      </c>
      <c r="V19" s="8">
        <v>0</v>
      </c>
      <c r="W19" s="15">
        <v>0</v>
      </c>
      <c r="X19" s="8">
        <v>0</v>
      </c>
      <c r="Y19" s="16">
        <f t="shared" si="0"/>
        <v>0</v>
      </c>
      <c r="Z19" s="16">
        <f t="shared" si="1"/>
        <v>0</v>
      </c>
      <c r="AA19" s="17"/>
      <c r="AB19" s="6"/>
      <c r="AC19" s="6"/>
      <c r="AD19" s="21"/>
      <c r="AE19" s="6"/>
    </row>
    <row r="20" spans="1:31">
      <c r="A20" s="8">
        <v>130000</v>
      </c>
      <c r="B20" s="8">
        <v>130101</v>
      </c>
      <c r="C20" s="9"/>
      <c r="D20" s="8"/>
      <c r="E20" s="8"/>
      <c r="F20" s="8"/>
      <c r="G20" s="10"/>
      <c r="H20" s="8" t="s">
        <v>93</v>
      </c>
      <c r="I20" s="11" t="s">
        <v>94</v>
      </c>
      <c r="J20" s="8" t="s">
        <v>172</v>
      </c>
      <c r="K20" s="8" t="s">
        <v>176</v>
      </c>
      <c r="L20" s="12" t="s">
        <v>94</v>
      </c>
      <c r="M20" s="13"/>
      <c r="N20" s="13"/>
      <c r="O20" s="14" t="s">
        <v>170</v>
      </c>
      <c r="P20" s="25" t="s">
        <v>170</v>
      </c>
      <c r="Q20" s="15">
        <v>0</v>
      </c>
      <c r="R20" s="15">
        <v>0</v>
      </c>
      <c r="S20" s="16">
        <f t="shared" si="2"/>
        <v>0</v>
      </c>
      <c r="T20" s="8">
        <v>0</v>
      </c>
      <c r="U20" s="15">
        <v>0</v>
      </c>
      <c r="V20" s="8">
        <v>0</v>
      </c>
      <c r="W20" s="15">
        <v>0</v>
      </c>
      <c r="X20" s="8">
        <v>0</v>
      </c>
      <c r="Y20" s="16">
        <f t="shared" si="0"/>
        <v>0</v>
      </c>
      <c r="Z20" s="16">
        <f t="shared" si="1"/>
        <v>0</v>
      </c>
      <c r="AA20" s="17"/>
      <c r="AB20" s="6"/>
      <c r="AC20" s="6"/>
      <c r="AD20" s="21"/>
      <c r="AE20" s="6"/>
    </row>
    <row r="21" spans="1:31">
      <c r="A21" s="8">
        <v>130000</v>
      </c>
      <c r="B21" s="8">
        <v>130101</v>
      </c>
      <c r="C21" s="9"/>
      <c r="D21" s="8"/>
      <c r="E21" s="8"/>
      <c r="F21" s="8"/>
      <c r="G21" s="10"/>
      <c r="H21" s="8" t="s">
        <v>93</v>
      </c>
      <c r="I21" s="11" t="s">
        <v>94</v>
      </c>
      <c r="J21" s="8" t="s">
        <v>172</v>
      </c>
      <c r="K21" s="8" t="s">
        <v>176</v>
      </c>
      <c r="L21" s="12" t="s">
        <v>94</v>
      </c>
      <c r="M21" s="13"/>
      <c r="N21" s="13"/>
      <c r="O21" s="14" t="s">
        <v>170</v>
      </c>
      <c r="P21" s="25" t="s">
        <v>170</v>
      </c>
      <c r="Q21" s="15">
        <v>0</v>
      </c>
      <c r="R21" s="15">
        <v>0</v>
      </c>
      <c r="S21" s="16">
        <f t="shared" si="2"/>
        <v>0</v>
      </c>
      <c r="T21" s="8">
        <v>0</v>
      </c>
      <c r="U21" s="15">
        <v>0</v>
      </c>
      <c r="V21" s="8">
        <v>0</v>
      </c>
      <c r="W21" s="15">
        <v>0</v>
      </c>
      <c r="X21" s="8">
        <v>0</v>
      </c>
      <c r="Y21" s="16">
        <f t="shared" si="0"/>
        <v>0</v>
      </c>
      <c r="Z21" s="16">
        <f t="shared" si="1"/>
        <v>0</v>
      </c>
      <c r="AA21" s="17"/>
      <c r="AB21" s="6"/>
      <c r="AC21" s="6"/>
      <c r="AD21" s="21"/>
      <c r="AE21" s="6"/>
    </row>
    <row r="22" spans="1:31">
      <c r="A22" s="8">
        <v>130000</v>
      </c>
      <c r="B22" s="8">
        <v>130101</v>
      </c>
      <c r="C22" s="9"/>
      <c r="D22" s="8"/>
      <c r="E22" s="8"/>
      <c r="F22" s="8"/>
      <c r="G22" s="10"/>
      <c r="H22" s="8" t="s">
        <v>93</v>
      </c>
      <c r="I22" s="11" t="s">
        <v>94</v>
      </c>
      <c r="J22" s="8" t="s">
        <v>172</v>
      </c>
      <c r="K22" s="8" t="s">
        <v>95</v>
      </c>
      <c r="L22" s="12" t="s">
        <v>94</v>
      </c>
      <c r="M22" s="13"/>
      <c r="N22" s="13"/>
      <c r="O22" s="14" t="s">
        <v>170</v>
      </c>
      <c r="P22" s="25" t="s">
        <v>170</v>
      </c>
      <c r="Q22" s="15">
        <v>0</v>
      </c>
      <c r="R22" s="15">
        <v>0</v>
      </c>
      <c r="S22" s="16">
        <f t="shared" si="2"/>
        <v>0</v>
      </c>
      <c r="T22" s="8">
        <v>0</v>
      </c>
      <c r="U22" s="15">
        <v>0</v>
      </c>
      <c r="V22" s="8">
        <v>0</v>
      </c>
      <c r="W22" s="15">
        <v>0</v>
      </c>
      <c r="X22" s="8">
        <v>0</v>
      </c>
      <c r="Y22" s="16">
        <f t="shared" si="0"/>
        <v>0</v>
      </c>
      <c r="Z22" s="16">
        <f t="shared" si="1"/>
        <v>0</v>
      </c>
      <c r="AA22" s="17"/>
      <c r="AB22" s="6"/>
      <c r="AC22" s="6"/>
      <c r="AD22" s="21"/>
      <c r="AE22" s="6"/>
    </row>
    <row r="23" spans="1:31">
      <c r="A23" s="8">
        <v>130000</v>
      </c>
      <c r="B23" s="8">
        <v>130101</v>
      </c>
      <c r="C23" s="9"/>
      <c r="D23" s="8"/>
      <c r="E23" s="8"/>
      <c r="F23" s="8"/>
      <c r="G23" s="10"/>
      <c r="H23" s="8" t="s">
        <v>93</v>
      </c>
      <c r="I23" s="11" t="s">
        <v>94</v>
      </c>
      <c r="J23" s="8" t="s">
        <v>172</v>
      </c>
      <c r="K23" s="8" t="s">
        <v>95</v>
      </c>
      <c r="L23" s="12" t="s">
        <v>94</v>
      </c>
      <c r="M23" s="13"/>
      <c r="N23" s="13"/>
      <c r="O23" s="14" t="s">
        <v>170</v>
      </c>
      <c r="P23" s="25" t="s">
        <v>170</v>
      </c>
      <c r="Q23" s="15">
        <v>0</v>
      </c>
      <c r="R23" s="15">
        <v>0</v>
      </c>
      <c r="S23" s="16">
        <f t="shared" si="2"/>
        <v>0</v>
      </c>
      <c r="T23" s="8">
        <v>0</v>
      </c>
      <c r="U23" s="15">
        <v>0</v>
      </c>
      <c r="V23" s="8">
        <v>0</v>
      </c>
      <c r="W23" s="15">
        <v>0</v>
      </c>
      <c r="X23" s="8">
        <v>0</v>
      </c>
      <c r="Y23" s="16">
        <f t="shared" si="0"/>
        <v>0</v>
      </c>
      <c r="Z23" s="16">
        <f t="shared" si="1"/>
        <v>0</v>
      </c>
      <c r="AA23" s="17"/>
      <c r="AB23" s="6"/>
      <c r="AC23" s="6"/>
      <c r="AD23" s="21"/>
      <c r="AE23" s="6"/>
    </row>
    <row r="24" spans="1:31">
      <c r="A24" s="8">
        <v>130000</v>
      </c>
      <c r="B24" s="8">
        <v>130101</v>
      </c>
      <c r="C24" s="9"/>
      <c r="D24" s="8"/>
      <c r="E24" s="8"/>
      <c r="F24" s="8"/>
      <c r="G24" s="10"/>
      <c r="H24" s="8" t="s">
        <v>93</v>
      </c>
      <c r="I24" s="11" t="s">
        <v>94</v>
      </c>
      <c r="J24" s="8" t="s">
        <v>172</v>
      </c>
      <c r="K24" s="8" t="s">
        <v>95</v>
      </c>
      <c r="L24" s="12" t="s">
        <v>94</v>
      </c>
      <c r="M24" s="13"/>
      <c r="N24" s="13"/>
      <c r="O24" s="14" t="s">
        <v>170</v>
      </c>
      <c r="P24" s="25" t="s">
        <v>170</v>
      </c>
      <c r="Q24" s="15">
        <v>0</v>
      </c>
      <c r="R24" s="15">
        <v>0</v>
      </c>
      <c r="S24" s="16">
        <f t="shared" si="2"/>
        <v>0</v>
      </c>
      <c r="T24" s="8">
        <v>0</v>
      </c>
      <c r="U24" s="15">
        <v>0</v>
      </c>
      <c r="V24" s="8">
        <v>0</v>
      </c>
      <c r="W24" s="15">
        <v>0</v>
      </c>
      <c r="X24" s="8">
        <v>0</v>
      </c>
      <c r="Y24" s="16">
        <f t="shared" si="0"/>
        <v>0</v>
      </c>
      <c r="Z24" s="16">
        <f t="shared" si="1"/>
        <v>0</v>
      </c>
      <c r="AA24" s="17"/>
      <c r="AB24" s="6"/>
      <c r="AC24" s="6"/>
      <c r="AD24" s="21"/>
      <c r="AE24" s="6"/>
    </row>
    <row r="25" spans="1:31">
      <c r="A25" s="8">
        <v>130000</v>
      </c>
      <c r="B25" s="8">
        <v>130101</v>
      </c>
      <c r="C25" s="9"/>
      <c r="D25" s="8"/>
      <c r="E25" s="8"/>
      <c r="F25" s="8"/>
      <c r="G25" s="10"/>
      <c r="H25" s="8" t="s">
        <v>93</v>
      </c>
      <c r="I25" s="11" t="s">
        <v>94</v>
      </c>
      <c r="J25" s="8" t="s">
        <v>172</v>
      </c>
      <c r="K25" s="8" t="s">
        <v>95</v>
      </c>
      <c r="L25" s="12" t="s">
        <v>94</v>
      </c>
      <c r="M25" s="13"/>
      <c r="N25" s="13"/>
      <c r="O25" s="14" t="s">
        <v>170</v>
      </c>
      <c r="P25" s="25" t="s">
        <v>170</v>
      </c>
      <c r="Q25" s="15">
        <v>0</v>
      </c>
      <c r="R25" s="15">
        <v>0</v>
      </c>
      <c r="S25" s="16">
        <f t="shared" si="2"/>
        <v>0</v>
      </c>
      <c r="T25" s="8">
        <v>0</v>
      </c>
      <c r="U25" s="15">
        <v>0</v>
      </c>
      <c r="V25" s="8">
        <v>0</v>
      </c>
      <c r="W25" s="15">
        <v>0</v>
      </c>
      <c r="X25" s="8">
        <v>0</v>
      </c>
      <c r="Y25" s="16">
        <f t="shared" si="0"/>
        <v>0</v>
      </c>
      <c r="Z25" s="16">
        <f t="shared" si="1"/>
        <v>0</v>
      </c>
      <c r="AA25" s="17"/>
      <c r="AB25" s="6"/>
      <c r="AC25" s="6"/>
      <c r="AD25" s="21"/>
      <c r="AE25" s="6"/>
    </row>
    <row r="26" spans="1:31" ht="28.5">
      <c r="A26" s="8">
        <v>130000</v>
      </c>
      <c r="B26" s="8">
        <v>130101</v>
      </c>
      <c r="C26" s="9"/>
      <c r="D26" s="8"/>
      <c r="E26" s="8"/>
      <c r="F26" s="8"/>
      <c r="G26" s="10"/>
      <c r="H26" s="8" t="s">
        <v>93</v>
      </c>
      <c r="I26" s="11" t="s">
        <v>94</v>
      </c>
      <c r="J26" s="8" t="s">
        <v>172</v>
      </c>
      <c r="K26" s="8" t="s">
        <v>180</v>
      </c>
      <c r="L26" s="12" t="s">
        <v>94</v>
      </c>
      <c r="M26" s="13"/>
      <c r="N26" s="13"/>
      <c r="O26" s="14" t="s">
        <v>170</v>
      </c>
      <c r="P26" s="25" t="s">
        <v>170</v>
      </c>
      <c r="Q26" s="15">
        <v>0</v>
      </c>
      <c r="R26" s="15">
        <v>0</v>
      </c>
      <c r="S26" s="16">
        <f t="shared" si="2"/>
        <v>0</v>
      </c>
      <c r="T26" s="8">
        <v>0</v>
      </c>
      <c r="U26" s="15">
        <v>0</v>
      </c>
      <c r="V26" s="8">
        <v>0</v>
      </c>
      <c r="W26" s="15">
        <v>0</v>
      </c>
      <c r="X26" s="8">
        <v>0</v>
      </c>
      <c r="Y26" s="16">
        <f t="shared" si="0"/>
        <v>0</v>
      </c>
      <c r="Z26" s="16">
        <f t="shared" si="1"/>
        <v>0</v>
      </c>
      <c r="AA26" s="17"/>
      <c r="AB26" s="6"/>
      <c r="AC26" s="6"/>
      <c r="AD26" s="21"/>
      <c r="AE26" s="6"/>
    </row>
    <row r="27" spans="1:31" ht="28.5">
      <c r="A27" s="8">
        <v>130000</v>
      </c>
      <c r="B27" s="8">
        <v>130101</v>
      </c>
      <c r="C27" s="9"/>
      <c r="D27" s="8"/>
      <c r="E27" s="8"/>
      <c r="F27" s="8"/>
      <c r="G27" s="10"/>
      <c r="H27" s="8" t="s">
        <v>93</v>
      </c>
      <c r="I27" s="11" t="s">
        <v>94</v>
      </c>
      <c r="J27" s="8" t="s">
        <v>172</v>
      </c>
      <c r="K27" s="8" t="s">
        <v>180</v>
      </c>
      <c r="L27" s="12" t="s">
        <v>94</v>
      </c>
      <c r="M27" s="13"/>
      <c r="N27" s="13"/>
      <c r="O27" s="14" t="s">
        <v>170</v>
      </c>
      <c r="P27" s="25" t="s">
        <v>170</v>
      </c>
      <c r="Q27" s="15">
        <v>0</v>
      </c>
      <c r="R27" s="15">
        <v>0</v>
      </c>
      <c r="S27" s="16">
        <f t="shared" si="2"/>
        <v>0</v>
      </c>
      <c r="T27" s="8">
        <v>0</v>
      </c>
      <c r="U27" s="15">
        <v>0</v>
      </c>
      <c r="V27" s="8">
        <v>0</v>
      </c>
      <c r="W27" s="15">
        <v>0</v>
      </c>
      <c r="X27" s="8">
        <v>0</v>
      </c>
      <c r="Y27" s="16">
        <f t="shared" si="0"/>
        <v>0</v>
      </c>
      <c r="Z27" s="16">
        <f t="shared" si="1"/>
        <v>0</v>
      </c>
      <c r="AA27" s="17"/>
      <c r="AB27" s="6"/>
      <c r="AC27" s="6"/>
      <c r="AD27" s="21"/>
      <c r="AE27" s="6"/>
    </row>
    <row r="28" spans="1:31">
      <c r="A28" s="8">
        <v>130000</v>
      </c>
      <c r="B28" s="8">
        <v>130101</v>
      </c>
      <c r="C28" s="9"/>
      <c r="D28" s="8"/>
      <c r="E28" s="8"/>
      <c r="F28" s="8"/>
      <c r="G28" s="10"/>
      <c r="H28" s="8" t="s">
        <v>93</v>
      </c>
      <c r="I28" s="11" t="s">
        <v>94</v>
      </c>
      <c r="J28" s="8" t="s">
        <v>172</v>
      </c>
      <c r="K28" s="8" t="s">
        <v>181</v>
      </c>
      <c r="L28" s="12" t="s">
        <v>94</v>
      </c>
      <c r="M28" s="13"/>
      <c r="N28" s="13"/>
      <c r="O28" s="14" t="s">
        <v>170</v>
      </c>
      <c r="P28" s="25" t="s">
        <v>170</v>
      </c>
      <c r="Q28" s="15">
        <v>0</v>
      </c>
      <c r="R28" s="15">
        <v>0</v>
      </c>
      <c r="S28" s="16">
        <f t="shared" si="2"/>
        <v>0</v>
      </c>
      <c r="T28" s="8">
        <v>0</v>
      </c>
      <c r="U28" s="15">
        <v>0</v>
      </c>
      <c r="V28" s="8">
        <v>0</v>
      </c>
      <c r="W28" s="15">
        <v>0</v>
      </c>
      <c r="X28" s="8">
        <v>0</v>
      </c>
      <c r="Y28" s="16">
        <f t="shared" si="0"/>
        <v>0</v>
      </c>
      <c r="Z28" s="16">
        <f t="shared" si="1"/>
        <v>0</v>
      </c>
      <c r="AA28" s="17"/>
      <c r="AB28" s="6"/>
      <c r="AC28" s="6"/>
      <c r="AD28" s="21"/>
      <c r="AE28" s="6"/>
    </row>
    <row r="29" spans="1:31">
      <c r="A29" s="8">
        <v>130000</v>
      </c>
      <c r="B29" s="8">
        <v>130101</v>
      </c>
      <c r="C29" s="9"/>
      <c r="D29" s="8"/>
      <c r="E29" s="8"/>
      <c r="F29" s="8"/>
      <c r="G29" s="10"/>
      <c r="H29" s="8" t="s">
        <v>93</v>
      </c>
      <c r="I29" s="11" t="s">
        <v>94</v>
      </c>
      <c r="J29" s="8" t="s">
        <v>172</v>
      </c>
      <c r="K29" s="8" t="s">
        <v>182</v>
      </c>
      <c r="L29" s="12" t="s">
        <v>94</v>
      </c>
      <c r="M29" s="13"/>
      <c r="N29" s="13"/>
      <c r="O29" s="14" t="s">
        <v>170</v>
      </c>
      <c r="P29" s="25" t="s">
        <v>170</v>
      </c>
      <c r="Q29" s="15">
        <v>0</v>
      </c>
      <c r="R29" s="15">
        <v>0</v>
      </c>
      <c r="S29" s="16">
        <f t="shared" si="2"/>
        <v>0</v>
      </c>
      <c r="T29" s="8">
        <v>0</v>
      </c>
      <c r="U29" s="15">
        <v>0</v>
      </c>
      <c r="V29" s="8">
        <v>0</v>
      </c>
      <c r="W29" s="15">
        <v>0</v>
      </c>
      <c r="X29" s="8">
        <v>0</v>
      </c>
      <c r="Y29" s="16">
        <f t="shared" si="0"/>
        <v>0</v>
      </c>
      <c r="Z29" s="16">
        <f t="shared" si="1"/>
        <v>0</v>
      </c>
      <c r="AA29" s="17"/>
      <c r="AB29" s="6"/>
      <c r="AC29" s="6"/>
      <c r="AD29" s="21"/>
      <c r="AE29" s="6"/>
    </row>
    <row r="30" spans="1:31">
      <c r="A30" s="8">
        <v>130000</v>
      </c>
      <c r="B30" s="8">
        <v>130101</v>
      </c>
      <c r="C30" s="9"/>
      <c r="D30" s="8"/>
      <c r="E30" s="8"/>
      <c r="F30" s="8"/>
      <c r="G30" s="10"/>
      <c r="H30" s="8" t="s">
        <v>93</v>
      </c>
      <c r="I30" s="11" t="s">
        <v>94</v>
      </c>
      <c r="J30" s="8" t="s">
        <v>172</v>
      </c>
      <c r="K30" s="8" t="s">
        <v>100</v>
      </c>
      <c r="L30" s="12" t="s">
        <v>94</v>
      </c>
      <c r="M30" s="13"/>
      <c r="N30" s="13"/>
      <c r="O30" s="14" t="s">
        <v>170</v>
      </c>
      <c r="P30" s="25" t="s">
        <v>170</v>
      </c>
      <c r="Q30" s="15">
        <v>0</v>
      </c>
      <c r="R30" s="15">
        <v>0</v>
      </c>
      <c r="S30" s="16">
        <f t="shared" si="2"/>
        <v>0</v>
      </c>
      <c r="T30" s="8">
        <v>0</v>
      </c>
      <c r="U30" s="15">
        <v>0</v>
      </c>
      <c r="V30" s="8">
        <v>0</v>
      </c>
      <c r="W30" s="15">
        <v>0</v>
      </c>
      <c r="X30" s="8">
        <v>0</v>
      </c>
      <c r="Y30" s="16">
        <f t="shared" si="0"/>
        <v>0</v>
      </c>
      <c r="Z30" s="16">
        <f t="shared" si="1"/>
        <v>0</v>
      </c>
      <c r="AA30" s="17"/>
      <c r="AB30" s="6"/>
      <c r="AC30" s="6"/>
      <c r="AD30" s="21"/>
      <c r="AE30" s="6"/>
    </row>
    <row r="31" spans="1:31">
      <c r="A31" s="8">
        <v>130000</v>
      </c>
      <c r="B31" s="8">
        <v>130101</v>
      </c>
      <c r="C31" s="9"/>
      <c r="D31" s="8"/>
      <c r="E31" s="8"/>
      <c r="F31" s="8"/>
      <c r="G31" s="10"/>
      <c r="H31" s="8" t="s">
        <v>93</v>
      </c>
      <c r="I31" s="11" t="s">
        <v>94</v>
      </c>
      <c r="J31" s="8" t="s">
        <v>172</v>
      </c>
      <c r="K31" s="8" t="s">
        <v>183</v>
      </c>
      <c r="L31" s="12" t="s">
        <v>94</v>
      </c>
      <c r="M31" s="13"/>
      <c r="N31" s="13"/>
      <c r="O31" s="14" t="s">
        <v>170</v>
      </c>
      <c r="P31" s="25" t="s">
        <v>170</v>
      </c>
      <c r="Q31" s="15">
        <v>0</v>
      </c>
      <c r="R31" s="15">
        <v>0</v>
      </c>
      <c r="S31" s="16">
        <f t="shared" si="2"/>
        <v>0</v>
      </c>
      <c r="T31" s="8">
        <v>0</v>
      </c>
      <c r="U31" s="15">
        <v>0</v>
      </c>
      <c r="V31" s="8">
        <v>0</v>
      </c>
      <c r="W31" s="15">
        <v>0</v>
      </c>
      <c r="X31" s="8">
        <v>0</v>
      </c>
      <c r="Y31" s="16">
        <f t="shared" si="0"/>
        <v>0</v>
      </c>
      <c r="Z31" s="16">
        <f t="shared" si="1"/>
        <v>0</v>
      </c>
      <c r="AA31" s="17"/>
      <c r="AB31" s="6"/>
      <c r="AC31" s="6"/>
      <c r="AD31" s="21"/>
      <c r="AE31" s="6"/>
    </row>
    <row r="32" spans="1:31">
      <c r="A32" s="8">
        <v>130000</v>
      </c>
      <c r="B32" s="8">
        <v>130101</v>
      </c>
      <c r="C32" s="9"/>
      <c r="D32" s="8"/>
      <c r="E32" s="8"/>
      <c r="F32" s="8"/>
      <c r="G32" s="10"/>
      <c r="H32" s="8" t="s">
        <v>93</v>
      </c>
      <c r="I32" s="11" t="s">
        <v>94</v>
      </c>
      <c r="J32" s="8" t="s">
        <v>172</v>
      </c>
      <c r="K32" s="8" t="s">
        <v>95</v>
      </c>
      <c r="L32" s="12" t="s">
        <v>94</v>
      </c>
      <c r="M32" s="13"/>
      <c r="N32" s="13"/>
      <c r="O32" s="14" t="s">
        <v>170</v>
      </c>
      <c r="P32" s="25" t="s">
        <v>170</v>
      </c>
      <c r="Q32" s="15">
        <v>0</v>
      </c>
      <c r="R32" s="15">
        <v>0</v>
      </c>
      <c r="S32" s="16">
        <f t="shared" si="2"/>
        <v>0</v>
      </c>
      <c r="T32" s="8">
        <v>0</v>
      </c>
      <c r="U32" s="15">
        <v>0</v>
      </c>
      <c r="V32" s="8">
        <v>0</v>
      </c>
      <c r="W32" s="15">
        <v>0</v>
      </c>
      <c r="X32" s="8">
        <v>0</v>
      </c>
      <c r="Y32" s="16">
        <f t="shared" si="0"/>
        <v>0</v>
      </c>
      <c r="Z32" s="16">
        <f t="shared" si="1"/>
        <v>0</v>
      </c>
      <c r="AA32" s="17"/>
      <c r="AB32" s="6"/>
      <c r="AC32" s="6"/>
      <c r="AD32" s="21"/>
      <c r="AE32" s="6"/>
    </row>
    <row r="33" spans="1:31">
      <c r="A33" s="8">
        <v>130000</v>
      </c>
      <c r="B33" s="8">
        <v>130101</v>
      </c>
      <c r="C33" s="9"/>
      <c r="D33" s="8"/>
      <c r="E33" s="8"/>
      <c r="F33" s="8"/>
      <c r="G33" s="10"/>
      <c r="H33" s="8" t="s">
        <v>93</v>
      </c>
      <c r="I33" s="11" t="s">
        <v>94</v>
      </c>
      <c r="J33" s="8" t="s">
        <v>172</v>
      </c>
      <c r="K33" s="8" t="s">
        <v>182</v>
      </c>
      <c r="L33" s="12" t="s">
        <v>94</v>
      </c>
      <c r="M33" s="13"/>
      <c r="N33" s="13"/>
      <c r="O33" s="14" t="s">
        <v>170</v>
      </c>
      <c r="P33" s="25" t="s">
        <v>170</v>
      </c>
      <c r="Q33" s="15">
        <v>0</v>
      </c>
      <c r="R33" s="15">
        <v>0</v>
      </c>
      <c r="S33" s="16">
        <f t="shared" si="2"/>
        <v>0</v>
      </c>
      <c r="T33" s="8">
        <v>0</v>
      </c>
      <c r="U33" s="15">
        <v>0</v>
      </c>
      <c r="V33" s="8">
        <v>0</v>
      </c>
      <c r="W33" s="15">
        <v>0</v>
      </c>
      <c r="X33" s="8">
        <v>0</v>
      </c>
      <c r="Y33" s="16">
        <f t="shared" si="0"/>
        <v>0</v>
      </c>
      <c r="Z33" s="16">
        <f t="shared" si="1"/>
        <v>0</v>
      </c>
      <c r="AA33" s="17"/>
      <c r="AB33" s="6"/>
      <c r="AC33" s="6"/>
      <c r="AD33" s="21" t="s">
        <v>145</v>
      </c>
      <c r="AE33" s="6"/>
    </row>
    <row r="34" spans="1:31" ht="28.5" customHeight="1">
      <c r="A34" s="8">
        <v>130000</v>
      </c>
      <c r="B34" s="8">
        <v>130101</v>
      </c>
      <c r="C34" s="9"/>
      <c r="D34" s="8"/>
      <c r="E34" s="8"/>
      <c r="F34" s="8"/>
      <c r="G34" s="10"/>
      <c r="H34" s="8" t="s">
        <v>93</v>
      </c>
      <c r="I34" s="11" t="s">
        <v>94</v>
      </c>
      <c r="J34" s="8" t="s">
        <v>172</v>
      </c>
      <c r="K34" s="8" t="s">
        <v>182</v>
      </c>
      <c r="L34" s="12" t="s">
        <v>94</v>
      </c>
      <c r="M34" s="13"/>
      <c r="N34" s="13"/>
      <c r="O34" s="14" t="s">
        <v>170</v>
      </c>
      <c r="P34" s="25" t="s">
        <v>170</v>
      </c>
      <c r="Q34" s="15">
        <v>0</v>
      </c>
      <c r="R34" s="15">
        <v>0</v>
      </c>
      <c r="S34" s="16">
        <f t="shared" si="2"/>
        <v>0</v>
      </c>
      <c r="T34" s="8">
        <v>0</v>
      </c>
      <c r="U34" s="15">
        <v>0</v>
      </c>
      <c r="V34" s="8">
        <v>0</v>
      </c>
      <c r="W34" s="15">
        <v>0</v>
      </c>
      <c r="X34" s="8">
        <v>0</v>
      </c>
      <c r="Y34" s="16">
        <f t="shared" si="0"/>
        <v>0</v>
      </c>
      <c r="Z34" s="16">
        <f t="shared" si="1"/>
        <v>0</v>
      </c>
      <c r="AA34" s="17"/>
      <c r="AB34" s="6"/>
      <c r="AC34" s="6"/>
      <c r="AD34" s="21" t="s">
        <v>146</v>
      </c>
      <c r="AE34" s="6"/>
    </row>
    <row r="35" spans="1:31" ht="28.5" customHeight="1">
      <c r="A35" s="8">
        <v>130000</v>
      </c>
      <c r="B35" s="8">
        <v>130101</v>
      </c>
      <c r="C35" s="9"/>
      <c r="D35" s="8"/>
      <c r="E35" s="8"/>
      <c r="F35" s="8"/>
      <c r="G35" s="10"/>
      <c r="H35" s="8" t="s">
        <v>93</v>
      </c>
      <c r="I35" s="11" t="s">
        <v>94</v>
      </c>
      <c r="J35" s="8" t="s">
        <v>172</v>
      </c>
      <c r="K35" s="8" t="s">
        <v>95</v>
      </c>
      <c r="L35" s="12" t="s">
        <v>94</v>
      </c>
      <c r="M35" s="13"/>
      <c r="N35" s="13"/>
      <c r="O35" s="14" t="s">
        <v>170</v>
      </c>
      <c r="P35" s="25" t="s">
        <v>170</v>
      </c>
      <c r="Q35" s="15">
        <v>0</v>
      </c>
      <c r="R35" s="15">
        <v>0</v>
      </c>
      <c r="S35" s="16">
        <f t="shared" si="2"/>
        <v>0</v>
      </c>
      <c r="T35" s="8">
        <v>0</v>
      </c>
      <c r="U35" s="15">
        <v>0</v>
      </c>
      <c r="V35" s="8">
        <v>0</v>
      </c>
      <c r="W35" s="15">
        <v>0</v>
      </c>
      <c r="X35" s="8">
        <v>0</v>
      </c>
      <c r="Y35" s="16">
        <f t="shared" si="0"/>
        <v>0</v>
      </c>
      <c r="Z35" s="16">
        <f t="shared" si="1"/>
        <v>0</v>
      </c>
      <c r="AA35" s="17"/>
      <c r="AB35" s="6"/>
      <c r="AC35" s="6"/>
      <c r="AD35" s="6"/>
      <c r="AE35" s="6"/>
    </row>
    <row r="36" spans="1:31" ht="25.9" customHeight="1">
      <c r="A36" s="8">
        <v>130000</v>
      </c>
      <c r="B36" s="8">
        <v>130101</v>
      </c>
      <c r="C36" s="9"/>
      <c r="D36" s="8"/>
      <c r="E36" s="8"/>
      <c r="F36" s="8"/>
      <c r="G36" s="10"/>
      <c r="H36" s="8" t="s">
        <v>93</v>
      </c>
      <c r="I36" s="11" t="s">
        <v>94</v>
      </c>
      <c r="J36" s="8" t="s">
        <v>172</v>
      </c>
      <c r="K36" s="8" t="s">
        <v>95</v>
      </c>
      <c r="L36" s="12" t="s">
        <v>94</v>
      </c>
      <c r="M36" s="13"/>
      <c r="N36" s="13"/>
      <c r="O36" s="14" t="s">
        <v>170</v>
      </c>
      <c r="P36" s="25" t="s">
        <v>170</v>
      </c>
      <c r="Q36" s="15">
        <v>0</v>
      </c>
      <c r="R36" s="15">
        <v>0</v>
      </c>
      <c r="S36" s="16">
        <f t="shared" si="2"/>
        <v>0</v>
      </c>
      <c r="T36" s="8">
        <v>0</v>
      </c>
      <c r="U36" s="15">
        <v>0</v>
      </c>
      <c r="V36" s="8">
        <v>0</v>
      </c>
      <c r="W36" s="15">
        <v>0</v>
      </c>
      <c r="X36" s="8">
        <v>0</v>
      </c>
      <c r="Y36" s="16">
        <f t="shared" si="0"/>
        <v>0</v>
      </c>
      <c r="Z36" s="16">
        <f t="shared" si="1"/>
        <v>0</v>
      </c>
      <c r="AA36" s="17"/>
      <c r="AB36" s="6"/>
      <c r="AC36" s="6"/>
      <c r="AD36" s="6"/>
      <c r="AE36" s="6"/>
    </row>
    <row r="37" spans="1:31" ht="15.75" customHeight="1">
      <c r="A37" s="8">
        <v>130000</v>
      </c>
      <c r="B37" s="8">
        <v>130101</v>
      </c>
      <c r="C37" s="9"/>
      <c r="D37" s="8"/>
      <c r="E37" s="8"/>
      <c r="F37" s="8"/>
      <c r="G37" s="10"/>
      <c r="H37" s="8" t="s">
        <v>93</v>
      </c>
      <c r="I37" s="11" t="s">
        <v>94</v>
      </c>
      <c r="J37" s="8" t="s">
        <v>172</v>
      </c>
      <c r="K37" s="8"/>
      <c r="L37" s="12" t="s">
        <v>94</v>
      </c>
      <c r="M37" s="13"/>
      <c r="N37" s="13"/>
      <c r="O37" s="14" t="s">
        <v>170</v>
      </c>
      <c r="P37" s="25" t="s">
        <v>170</v>
      </c>
      <c r="Q37" s="15">
        <v>0</v>
      </c>
      <c r="R37" s="15">
        <v>0</v>
      </c>
      <c r="S37" s="16">
        <f t="shared" si="2"/>
        <v>0</v>
      </c>
      <c r="T37" s="8">
        <v>0</v>
      </c>
      <c r="U37" s="15">
        <v>0</v>
      </c>
      <c r="V37" s="8">
        <v>0</v>
      </c>
      <c r="W37" s="15">
        <v>0</v>
      </c>
      <c r="X37" s="8">
        <v>0</v>
      </c>
      <c r="Y37" s="16">
        <f t="shared" si="0"/>
        <v>0</v>
      </c>
      <c r="Z37" s="16">
        <f t="shared" si="1"/>
        <v>0</v>
      </c>
      <c r="AA37" s="17"/>
      <c r="AB37" s="6"/>
      <c r="AC37" s="6"/>
      <c r="AD37" s="6"/>
      <c r="AE37" s="6"/>
    </row>
    <row r="38" spans="1:31" ht="15.75" customHeight="1">
      <c r="A38" s="8">
        <v>130000</v>
      </c>
      <c r="B38" s="8">
        <v>130101</v>
      </c>
      <c r="C38" s="9"/>
      <c r="D38" s="8"/>
      <c r="E38" s="8"/>
      <c r="F38" s="8"/>
      <c r="G38" s="10"/>
      <c r="H38" s="8" t="s">
        <v>93</v>
      </c>
      <c r="I38" s="11" t="s">
        <v>94</v>
      </c>
      <c r="J38" s="8" t="s">
        <v>172</v>
      </c>
      <c r="K38" s="8"/>
      <c r="L38" s="12" t="s">
        <v>94</v>
      </c>
      <c r="M38" s="13"/>
      <c r="N38" s="13"/>
      <c r="O38" s="14" t="s">
        <v>170</v>
      </c>
      <c r="P38" s="25" t="s">
        <v>170</v>
      </c>
      <c r="Q38" s="15">
        <v>0</v>
      </c>
      <c r="R38" s="15">
        <v>0</v>
      </c>
      <c r="S38" s="16">
        <f t="shared" si="2"/>
        <v>0</v>
      </c>
      <c r="T38" s="8">
        <v>0</v>
      </c>
      <c r="U38" s="15">
        <v>0</v>
      </c>
      <c r="V38" s="8">
        <v>0</v>
      </c>
      <c r="W38" s="15">
        <v>0</v>
      </c>
      <c r="X38" s="8">
        <v>0</v>
      </c>
      <c r="Y38" s="16">
        <f t="shared" si="0"/>
        <v>0</v>
      </c>
      <c r="Z38" s="16">
        <f t="shared" si="1"/>
        <v>0</v>
      </c>
      <c r="AA38" s="17"/>
      <c r="AB38" s="6"/>
      <c r="AC38" s="6"/>
      <c r="AD38" s="6"/>
      <c r="AE38" s="6"/>
    </row>
    <row r="39" spans="1:31" ht="15.75" customHeight="1">
      <c r="A39" s="8">
        <v>130000</v>
      </c>
      <c r="B39" s="8">
        <v>130101</v>
      </c>
      <c r="C39" s="9"/>
      <c r="D39" s="8"/>
      <c r="E39" s="8"/>
      <c r="F39" s="8"/>
      <c r="G39" s="10"/>
      <c r="H39" s="8" t="s">
        <v>93</v>
      </c>
      <c r="I39" s="11" t="s">
        <v>94</v>
      </c>
      <c r="J39" s="8" t="s">
        <v>172</v>
      </c>
      <c r="K39" s="8"/>
      <c r="L39" s="12" t="s">
        <v>94</v>
      </c>
      <c r="M39" s="13"/>
      <c r="N39" s="13"/>
      <c r="O39" s="14" t="s">
        <v>170</v>
      </c>
      <c r="P39" s="25" t="s">
        <v>170</v>
      </c>
      <c r="Q39" s="15">
        <v>0</v>
      </c>
      <c r="R39" s="15">
        <v>0</v>
      </c>
      <c r="S39" s="16">
        <f t="shared" si="2"/>
        <v>0</v>
      </c>
      <c r="T39" s="8">
        <v>0</v>
      </c>
      <c r="U39" s="15">
        <v>0</v>
      </c>
      <c r="V39" s="8">
        <v>0</v>
      </c>
      <c r="W39" s="15">
        <v>0</v>
      </c>
      <c r="X39" s="8">
        <v>0</v>
      </c>
      <c r="Y39" s="16">
        <f t="shared" si="0"/>
        <v>0</v>
      </c>
      <c r="Z39" s="16">
        <f t="shared" si="1"/>
        <v>0</v>
      </c>
      <c r="AA39" s="17"/>
      <c r="AB39" s="6"/>
      <c r="AC39" s="6"/>
      <c r="AD39" s="6"/>
      <c r="AE39" s="6"/>
    </row>
    <row r="40" spans="1:31" ht="38.25" customHeight="1">
      <c r="A40" s="18"/>
      <c r="B40" s="6"/>
      <c r="C40" s="19"/>
      <c r="G40" s="20"/>
      <c r="H40" s="20"/>
      <c r="I40" s="20"/>
      <c r="J40" s="20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</row>
    <row r="41" spans="1:31" ht="15.75" customHeight="1">
      <c r="A41" s="51" t="s">
        <v>40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</row>
    <row r="42" spans="1:31" ht="15.75" customHeight="1">
      <c r="A42" s="52" t="s">
        <v>41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</row>
    <row r="43" spans="1:31" ht="15.75" customHeight="1">
      <c r="A43" s="48" t="s">
        <v>42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</row>
    <row r="44" spans="1:31" ht="15.75" customHeight="1">
      <c r="A44" s="48" t="s">
        <v>43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</row>
    <row r="45" spans="1:31" ht="15.75" customHeight="1">
      <c r="A45" s="48" t="s">
        <v>44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</row>
    <row r="46" spans="1:31" ht="15.75" customHeight="1">
      <c r="A46" s="48" t="s">
        <v>45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</row>
    <row r="47" spans="1:31" ht="15.75" customHeight="1">
      <c r="A47" s="48" t="s">
        <v>46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</row>
    <row r="48" spans="1:31" ht="15.75" customHeight="1">
      <c r="A48" s="48" t="s">
        <v>47</v>
      </c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</row>
    <row r="49" spans="1:12" ht="15.75" customHeight="1">
      <c r="A49" s="48" t="s">
        <v>102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</row>
    <row r="50" spans="1:12" ht="15.75" customHeight="1">
      <c r="A50" s="48" t="s">
        <v>103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</row>
    <row r="51" spans="1:12" ht="15.75" customHeight="1">
      <c r="A51" s="48" t="s">
        <v>104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</row>
    <row r="52" spans="1:12" ht="15.75" customHeight="1">
      <c r="A52" s="48" t="s">
        <v>105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</row>
    <row r="53" spans="1:12" ht="15.75" customHeight="1">
      <c r="A53" s="48" t="s">
        <v>106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</row>
    <row r="54" spans="1:12" ht="15.75" customHeight="1">
      <c r="A54" s="48" t="s">
        <v>107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12" ht="15.75" customHeight="1">
      <c r="A55" s="48" t="s">
        <v>108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2" ht="15.75" customHeight="1">
      <c r="A56" s="48" t="s">
        <v>109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1:12" ht="15.75" customHeight="1">
      <c r="A57" s="48" t="s">
        <v>110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1:12" ht="15.75" customHeight="1">
      <c r="A58" s="48" t="s">
        <v>111</v>
      </c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1:12" ht="15.75" customHeight="1">
      <c r="A59" s="48" t="s">
        <v>112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1:12" ht="15.75" customHeight="1">
      <c r="A60" s="48" t="s">
        <v>113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2" ht="15.75" customHeight="1">
      <c r="A61" s="48" t="s">
        <v>114</v>
      </c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2" ht="15.75" customHeight="1">
      <c r="A62" s="48" t="s">
        <v>115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</row>
    <row r="63" spans="1:12" ht="15.75" customHeight="1">
      <c r="A63" s="48" t="s">
        <v>116</v>
      </c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</row>
    <row r="64" spans="1:12" ht="15.75" customHeight="1">
      <c r="A64" s="48" t="s">
        <v>117</v>
      </c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</row>
    <row r="65" spans="1:12" ht="15.75" customHeight="1">
      <c r="A65" s="48" t="s">
        <v>118</v>
      </c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</row>
    <row r="66" spans="1:12" ht="15.75" customHeight="1">
      <c r="A66" s="48" t="s">
        <v>119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</row>
    <row r="67" spans="1:12" ht="15.75" customHeight="1">
      <c r="A67" s="48" t="s">
        <v>120</v>
      </c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</row>
    <row r="68" spans="1:12" ht="15.75" customHeight="1">
      <c r="A68" s="48" t="s">
        <v>121</v>
      </c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</row>
    <row r="69" spans="1:12" ht="15.75" customHeight="1">
      <c r="A69" s="48" t="s">
        <v>122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</row>
    <row r="70" spans="1:12" ht="15.75" customHeight="1">
      <c r="A70" s="48" t="s">
        <v>123</v>
      </c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</row>
    <row r="71" spans="1:12" ht="15.75" customHeight="1"/>
    <row r="72" spans="1:12" ht="15.75" customHeight="1"/>
    <row r="73" spans="1:12" ht="15.75" customHeight="1"/>
    <row r="74" spans="1:12" ht="15.75" customHeight="1"/>
    <row r="75" spans="1:12" ht="15.75" customHeight="1"/>
    <row r="76" spans="1:12" ht="15.75" customHeight="1"/>
    <row r="77" spans="1:12" ht="15.75" customHeight="1"/>
    <row r="78" spans="1:12" ht="15.75" customHeight="1"/>
    <row r="79" spans="1:12" ht="15.75" customHeight="1"/>
    <row r="80" spans="1:12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</sheetData>
  <mergeCells count="63">
    <mergeCell ref="A1:A3"/>
    <mergeCell ref="B1:AA1"/>
    <mergeCell ref="B2:AA2"/>
    <mergeCell ref="B3:AA3"/>
    <mergeCell ref="C4:AA4"/>
    <mergeCell ref="A5:B5"/>
    <mergeCell ref="C5:E5"/>
    <mergeCell ref="F5:L5"/>
    <mergeCell ref="M5:S5"/>
    <mergeCell ref="T5:Y5"/>
    <mergeCell ref="Z5:Z7"/>
    <mergeCell ref="AA5:AA7"/>
    <mergeCell ref="A6:A7"/>
    <mergeCell ref="B6:B7"/>
    <mergeCell ref="C6:C7"/>
    <mergeCell ref="D6:D7"/>
    <mergeCell ref="E6:E7"/>
    <mergeCell ref="F6:F7"/>
    <mergeCell ref="G6:G7"/>
    <mergeCell ref="H6:H7"/>
    <mergeCell ref="I6:J6"/>
    <mergeCell ref="K6:L6"/>
    <mergeCell ref="M6:M7"/>
    <mergeCell ref="N6:N7"/>
    <mergeCell ref="O6:O7"/>
    <mergeCell ref="P6:P7"/>
    <mergeCell ref="X6:X7"/>
    <mergeCell ref="Y6:Y7"/>
    <mergeCell ref="A41:L41"/>
    <mergeCell ref="A42:L42"/>
    <mergeCell ref="A43:L43"/>
    <mergeCell ref="Q6:Q7"/>
    <mergeCell ref="R6:R7"/>
    <mergeCell ref="S6:S7"/>
    <mergeCell ref="T6:U6"/>
    <mergeCell ref="V6:W6"/>
    <mergeCell ref="A44:L44"/>
    <mergeCell ref="A45:L45"/>
    <mergeCell ref="A46:L46"/>
    <mergeCell ref="A47:L47"/>
    <mergeCell ref="A48:L48"/>
    <mergeCell ref="A49:L49"/>
    <mergeCell ref="A50:L50"/>
    <mergeCell ref="A51:L51"/>
    <mergeCell ref="A52:L52"/>
    <mergeCell ref="A53:L53"/>
    <mergeCell ref="A54:L54"/>
    <mergeCell ref="A55:L55"/>
    <mergeCell ref="A56:L56"/>
    <mergeCell ref="A57:L57"/>
    <mergeCell ref="A58:L58"/>
    <mergeCell ref="A59:L59"/>
    <mergeCell ref="A60:L60"/>
    <mergeCell ref="A61:L61"/>
    <mergeCell ref="A62:L62"/>
    <mergeCell ref="A63:L63"/>
    <mergeCell ref="A69:L69"/>
    <mergeCell ref="A70:L70"/>
    <mergeCell ref="A64:L64"/>
    <mergeCell ref="A65:L65"/>
    <mergeCell ref="A66:L66"/>
    <mergeCell ref="A67:L67"/>
    <mergeCell ref="A68:L68"/>
  </mergeCells>
  <conditionalFormatting sqref="AD8:AD34">
    <cfRule type="expression" dxfId="1" priority="2">
      <formula>LEN(TRIM(#REF!))&gt;0</formula>
    </cfRule>
  </conditionalFormatting>
  <dataValidations count="1">
    <dataValidation type="list" operator="equal" allowBlank="1" sqref="P8:P39" xr:uid="{00000000-0002-0000-0B00-000000000000}">
      <formula1>$AD$8:$AD$59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firstPageNumber="0" orientation="landscape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FF"/>
  </sheetPr>
  <dimension ref="A1:AE1026"/>
  <sheetViews>
    <sheetView zoomScale="89" zoomScaleNormal="89" workbookViewId="0">
      <pane ySplit="7" topLeftCell="A11" activePane="bottomLeft" state="frozen"/>
      <selection pane="bottomLeft" activeCell="C8" sqref="C8"/>
    </sheetView>
  </sheetViews>
  <sheetFormatPr defaultColWidth="10.5" defaultRowHeight="14.25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29.25" customWidth="1"/>
    <col min="26" max="26" width="19.375" customWidth="1"/>
    <col min="27" max="27" width="15.875" customWidth="1"/>
    <col min="28" max="29" width="13.125" customWidth="1"/>
    <col min="30" max="64" width="12.375" customWidth="1"/>
  </cols>
  <sheetData>
    <row r="1" spans="1:31" ht="21">
      <c r="A1" s="54"/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1"/>
      <c r="AC1" s="1"/>
    </row>
    <row r="2" spans="1:31" ht="21">
      <c r="A2" s="54"/>
      <c r="B2" s="55" t="s">
        <v>69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1"/>
      <c r="AC2" s="1"/>
    </row>
    <row r="3" spans="1:31" ht="21">
      <c r="A3" s="54"/>
      <c r="B3" s="55" t="s">
        <v>70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2"/>
      <c r="AC3" s="2"/>
    </row>
    <row r="4" spans="1:31" ht="15" customHeight="1">
      <c r="A4" s="3" t="s">
        <v>213</v>
      </c>
      <c r="B4" s="4"/>
      <c r="C4" s="56" t="s">
        <v>4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2"/>
      <c r="AC4" s="2"/>
    </row>
    <row r="5" spans="1:31" ht="15.75" customHeight="1">
      <c r="A5" s="50" t="s">
        <v>5</v>
      </c>
      <c r="B5" s="50"/>
      <c r="C5" s="50" t="s">
        <v>6</v>
      </c>
      <c r="D5" s="50"/>
      <c r="E5" s="50"/>
      <c r="F5" s="53" t="s">
        <v>7</v>
      </c>
      <c r="G5" s="53"/>
      <c r="H5" s="53"/>
      <c r="I5" s="53"/>
      <c r="J5" s="53"/>
      <c r="K5" s="53"/>
      <c r="L5" s="53"/>
      <c r="M5" s="50" t="s">
        <v>8</v>
      </c>
      <c r="N5" s="50"/>
      <c r="O5" s="50"/>
      <c r="P5" s="50"/>
      <c r="Q5" s="50"/>
      <c r="R5" s="50"/>
      <c r="S5" s="50"/>
      <c r="T5" s="50" t="s">
        <v>9</v>
      </c>
      <c r="U5" s="50"/>
      <c r="V5" s="50"/>
      <c r="W5" s="50"/>
      <c r="X5" s="50"/>
      <c r="Y5" s="50"/>
      <c r="Z5" s="50" t="s">
        <v>71</v>
      </c>
      <c r="AA5" s="50" t="s">
        <v>72</v>
      </c>
      <c r="AB5" s="6"/>
      <c r="AC5" s="6"/>
      <c r="AD5" s="6"/>
    </row>
    <row r="6" spans="1:31" ht="15.75" customHeight="1">
      <c r="A6" s="50" t="s">
        <v>12</v>
      </c>
      <c r="B6" s="50" t="s">
        <v>13</v>
      </c>
      <c r="C6" s="50" t="s">
        <v>14</v>
      </c>
      <c r="D6" s="50" t="s">
        <v>15</v>
      </c>
      <c r="E6" s="50" t="s">
        <v>16</v>
      </c>
      <c r="F6" s="50" t="s">
        <v>73</v>
      </c>
      <c r="G6" s="50" t="s">
        <v>74</v>
      </c>
      <c r="H6" s="50" t="s">
        <v>75</v>
      </c>
      <c r="I6" s="50" t="s">
        <v>20</v>
      </c>
      <c r="J6" s="50"/>
      <c r="K6" s="49" t="s">
        <v>21</v>
      </c>
      <c r="L6" s="49"/>
      <c r="M6" s="50" t="s">
        <v>76</v>
      </c>
      <c r="N6" s="50" t="s">
        <v>77</v>
      </c>
      <c r="O6" s="50" t="s">
        <v>78</v>
      </c>
      <c r="P6" s="50" t="s">
        <v>79</v>
      </c>
      <c r="Q6" s="49" t="s">
        <v>80</v>
      </c>
      <c r="R6" s="49" t="s">
        <v>81</v>
      </c>
      <c r="S6" s="49" t="s">
        <v>82</v>
      </c>
      <c r="T6" s="49" t="s">
        <v>28</v>
      </c>
      <c r="U6" s="49"/>
      <c r="V6" s="49" t="s">
        <v>29</v>
      </c>
      <c r="W6" s="49"/>
      <c r="X6" s="50" t="s">
        <v>83</v>
      </c>
      <c r="Y6" s="49" t="s">
        <v>84</v>
      </c>
      <c r="Z6" s="50"/>
      <c r="AA6" s="50"/>
      <c r="AB6" s="6"/>
      <c r="AC6" s="6"/>
      <c r="AD6" s="6"/>
      <c r="AE6" s="6"/>
    </row>
    <row r="7" spans="1:31" ht="30">
      <c r="A7" s="50"/>
      <c r="B7" s="50"/>
      <c r="C7" s="50"/>
      <c r="D7" s="50"/>
      <c r="E7" s="50"/>
      <c r="F7" s="50"/>
      <c r="G7" s="50"/>
      <c r="H7" s="50"/>
      <c r="I7" s="5" t="s">
        <v>85</v>
      </c>
      <c r="J7" s="5" t="s">
        <v>86</v>
      </c>
      <c r="K7" s="5" t="s">
        <v>87</v>
      </c>
      <c r="L7" s="7" t="s">
        <v>88</v>
      </c>
      <c r="M7" s="50"/>
      <c r="N7" s="50"/>
      <c r="O7" s="50"/>
      <c r="P7" s="50"/>
      <c r="Q7" s="50"/>
      <c r="R7" s="50"/>
      <c r="S7" s="50"/>
      <c r="T7" s="5" t="s">
        <v>89</v>
      </c>
      <c r="U7" s="7" t="s">
        <v>90</v>
      </c>
      <c r="V7" s="5" t="s">
        <v>91</v>
      </c>
      <c r="W7" s="7" t="s">
        <v>92</v>
      </c>
      <c r="X7" s="50"/>
      <c r="Y7" s="50"/>
      <c r="Z7" s="50"/>
      <c r="AA7" s="50"/>
      <c r="AB7" s="6"/>
      <c r="AC7" s="6"/>
      <c r="AD7" s="6"/>
      <c r="AE7" s="6"/>
    </row>
    <row r="8" spans="1:31">
      <c r="A8" s="8">
        <v>130000</v>
      </c>
      <c r="B8" s="8">
        <v>130101</v>
      </c>
      <c r="C8" s="9"/>
      <c r="D8" s="33"/>
      <c r="E8" s="8"/>
      <c r="F8" s="8"/>
      <c r="G8" s="10"/>
      <c r="H8" s="8" t="s">
        <v>93</v>
      </c>
      <c r="I8" s="11" t="s">
        <v>94</v>
      </c>
      <c r="J8" s="8" t="s">
        <v>172</v>
      </c>
      <c r="K8" s="8"/>
      <c r="L8" s="12" t="s">
        <v>94</v>
      </c>
      <c r="M8" s="13"/>
      <c r="N8" s="13"/>
      <c r="O8" s="14" t="s">
        <v>170</v>
      </c>
      <c r="P8" s="25" t="s">
        <v>170</v>
      </c>
      <c r="Q8" s="15">
        <v>0</v>
      </c>
      <c r="R8" s="15">
        <v>0</v>
      </c>
      <c r="S8" s="16">
        <f t="shared" ref="S8:S39" si="0">Q8+R8</f>
        <v>0</v>
      </c>
      <c r="T8" s="8">
        <v>0</v>
      </c>
      <c r="U8" s="15">
        <v>120</v>
      </c>
      <c r="V8" s="8">
        <v>0</v>
      </c>
      <c r="W8" s="15">
        <v>0</v>
      </c>
      <c r="X8" s="8">
        <v>0</v>
      </c>
      <c r="Y8" s="16">
        <f t="shared" ref="Y8:Y39" si="1">(T8*U8)+(V8*W8)</f>
        <v>0</v>
      </c>
      <c r="Z8" s="16">
        <f t="shared" ref="Z8:Z39" si="2">S8+Y8</f>
        <v>0</v>
      </c>
      <c r="AA8" s="17"/>
      <c r="AB8" s="6"/>
      <c r="AC8" s="6"/>
      <c r="AD8" s="21"/>
      <c r="AE8" s="6"/>
    </row>
    <row r="9" spans="1:31">
      <c r="A9" s="8">
        <v>130000</v>
      </c>
      <c r="B9" s="8">
        <v>130101</v>
      </c>
      <c r="C9" s="9"/>
      <c r="D9" s="33"/>
      <c r="E9" s="8"/>
      <c r="F9" s="8"/>
      <c r="G9" s="10"/>
      <c r="H9" s="8" t="s">
        <v>93</v>
      </c>
      <c r="I9" s="11" t="s">
        <v>94</v>
      </c>
      <c r="J9" s="8" t="s">
        <v>172</v>
      </c>
      <c r="K9" s="8"/>
      <c r="L9" s="12" t="s">
        <v>94</v>
      </c>
      <c r="M9" s="13"/>
      <c r="N9" s="13"/>
      <c r="O9" s="14" t="s">
        <v>170</v>
      </c>
      <c r="P9" s="25" t="s">
        <v>170</v>
      </c>
      <c r="Q9" s="15">
        <v>0</v>
      </c>
      <c r="R9" s="15">
        <v>0</v>
      </c>
      <c r="S9" s="16">
        <f t="shared" si="0"/>
        <v>0</v>
      </c>
      <c r="T9" s="8">
        <v>0</v>
      </c>
      <c r="U9" s="15">
        <v>0</v>
      </c>
      <c r="V9" s="8">
        <v>0</v>
      </c>
      <c r="W9" s="15">
        <v>0</v>
      </c>
      <c r="X9" s="8">
        <v>0</v>
      </c>
      <c r="Y9" s="16">
        <f t="shared" si="1"/>
        <v>0</v>
      </c>
      <c r="Z9" s="16">
        <f t="shared" si="2"/>
        <v>0</v>
      </c>
      <c r="AA9" s="17"/>
      <c r="AB9" s="6"/>
      <c r="AC9" s="6"/>
      <c r="AD9" s="21"/>
      <c r="AE9" s="6"/>
    </row>
    <row r="10" spans="1:31">
      <c r="A10" s="8">
        <v>130000</v>
      </c>
      <c r="B10" s="8">
        <v>130101</v>
      </c>
      <c r="C10" s="9" t="s">
        <v>134</v>
      </c>
      <c r="D10" s="33" t="s">
        <v>134</v>
      </c>
      <c r="E10" s="8" t="s">
        <v>134</v>
      </c>
      <c r="F10" s="8" t="s">
        <v>134</v>
      </c>
      <c r="G10" s="10"/>
      <c r="H10" s="8" t="s">
        <v>93</v>
      </c>
      <c r="I10" s="11" t="s">
        <v>94</v>
      </c>
      <c r="J10" s="8" t="s">
        <v>172</v>
      </c>
      <c r="K10" s="8" t="s">
        <v>134</v>
      </c>
      <c r="L10" s="12" t="s">
        <v>94</v>
      </c>
      <c r="M10" s="13" t="s">
        <v>134</v>
      </c>
      <c r="N10" s="13" t="s">
        <v>134</v>
      </c>
      <c r="O10" s="14" t="s">
        <v>170</v>
      </c>
      <c r="P10" s="25" t="s">
        <v>170</v>
      </c>
      <c r="Q10" s="15">
        <v>0</v>
      </c>
      <c r="R10" s="15">
        <v>0</v>
      </c>
      <c r="S10" s="16">
        <f t="shared" si="0"/>
        <v>0</v>
      </c>
      <c r="T10" s="8">
        <v>0</v>
      </c>
      <c r="U10" s="15">
        <v>0</v>
      </c>
      <c r="V10" s="8">
        <v>0</v>
      </c>
      <c r="W10" s="15">
        <v>0</v>
      </c>
      <c r="X10" s="8">
        <v>0</v>
      </c>
      <c r="Y10" s="16">
        <f t="shared" si="1"/>
        <v>0</v>
      </c>
      <c r="Z10" s="16">
        <f t="shared" si="2"/>
        <v>0</v>
      </c>
      <c r="AA10" s="17"/>
      <c r="AB10" s="6"/>
      <c r="AC10" s="6"/>
      <c r="AD10" s="21"/>
      <c r="AE10" s="6"/>
    </row>
    <row r="11" spans="1:31">
      <c r="A11" s="8">
        <v>130000</v>
      </c>
      <c r="B11" s="8">
        <v>130101</v>
      </c>
      <c r="C11" s="9" t="s">
        <v>134</v>
      </c>
      <c r="D11" s="33" t="s">
        <v>134</v>
      </c>
      <c r="E11" s="8" t="s">
        <v>134</v>
      </c>
      <c r="F11" s="8" t="s">
        <v>134</v>
      </c>
      <c r="G11" s="10"/>
      <c r="H11" s="8" t="s">
        <v>93</v>
      </c>
      <c r="I11" s="11" t="s">
        <v>94</v>
      </c>
      <c r="J11" s="8" t="s">
        <v>172</v>
      </c>
      <c r="K11" s="8" t="s">
        <v>134</v>
      </c>
      <c r="L11" s="12" t="s">
        <v>94</v>
      </c>
      <c r="M11" s="13" t="s">
        <v>134</v>
      </c>
      <c r="N11" s="13" t="s">
        <v>134</v>
      </c>
      <c r="O11" s="14" t="s">
        <v>170</v>
      </c>
      <c r="P11" s="25" t="s">
        <v>170</v>
      </c>
      <c r="Q11" s="15">
        <v>0</v>
      </c>
      <c r="R11" s="15">
        <v>0</v>
      </c>
      <c r="S11" s="16">
        <f t="shared" si="0"/>
        <v>0</v>
      </c>
      <c r="T11" s="8">
        <v>0</v>
      </c>
      <c r="U11" s="15">
        <v>0</v>
      </c>
      <c r="V11" s="8">
        <v>0</v>
      </c>
      <c r="W11" s="15">
        <v>0</v>
      </c>
      <c r="X11" s="8">
        <v>0</v>
      </c>
      <c r="Y11" s="16">
        <f t="shared" si="1"/>
        <v>0</v>
      </c>
      <c r="Z11" s="16">
        <f t="shared" si="2"/>
        <v>0</v>
      </c>
      <c r="AA11" s="17"/>
      <c r="AB11" s="6"/>
      <c r="AC11" s="6"/>
      <c r="AD11" s="21"/>
      <c r="AE11" s="6"/>
    </row>
    <row r="12" spans="1:31">
      <c r="A12" s="8">
        <v>130000</v>
      </c>
      <c r="B12" s="8">
        <v>130101</v>
      </c>
      <c r="C12" s="9" t="s">
        <v>134</v>
      </c>
      <c r="D12" s="33" t="s">
        <v>134</v>
      </c>
      <c r="E12" s="8" t="s">
        <v>134</v>
      </c>
      <c r="F12" s="8" t="s">
        <v>134</v>
      </c>
      <c r="G12" s="10"/>
      <c r="H12" s="8" t="s">
        <v>93</v>
      </c>
      <c r="I12" s="11" t="s">
        <v>94</v>
      </c>
      <c r="J12" s="8" t="s">
        <v>172</v>
      </c>
      <c r="K12" s="8" t="s">
        <v>134</v>
      </c>
      <c r="L12" s="12" t="s">
        <v>94</v>
      </c>
      <c r="M12" s="13" t="s">
        <v>134</v>
      </c>
      <c r="N12" s="13" t="s">
        <v>134</v>
      </c>
      <c r="O12" s="14" t="s">
        <v>170</v>
      </c>
      <c r="P12" s="25" t="s">
        <v>170</v>
      </c>
      <c r="Q12" s="15">
        <v>0</v>
      </c>
      <c r="R12" s="15">
        <v>0</v>
      </c>
      <c r="S12" s="16">
        <f t="shared" si="0"/>
        <v>0</v>
      </c>
      <c r="T12" s="8">
        <v>0</v>
      </c>
      <c r="U12" s="15">
        <v>0</v>
      </c>
      <c r="V12" s="8">
        <v>0</v>
      </c>
      <c r="W12" s="15">
        <v>0</v>
      </c>
      <c r="X12" s="8">
        <v>0</v>
      </c>
      <c r="Y12" s="16">
        <f t="shared" si="1"/>
        <v>0</v>
      </c>
      <c r="Z12" s="16">
        <f t="shared" si="2"/>
        <v>0</v>
      </c>
      <c r="AA12" s="17"/>
      <c r="AB12" s="6"/>
      <c r="AC12" s="6"/>
      <c r="AD12" s="21"/>
      <c r="AE12" s="6"/>
    </row>
    <row r="13" spans="1:31">
      <c r="A13" s="8">
        <v>130000</v>
      </c>
      <c r="B13" s="8">
        <v>130101</v>
      </c>
      <c r="C13" s="9" t="s">
        <v>134</v>
      </c>
      <c r="D13" s="33" t="s">
        <v>134</v>
      </c>
      <c r="E13" s="8" t="s">
        <v>134</v>
      </c>
      <c r="F13" s="8" t="s">
        <v>134</v>
      </c>
      <c r="G13" s="10"/>
      <c r="H13" s="8" t="s">
        <v>93</v>
      </c>
      <c r="I13" s="11" t="s">
        <v>94</v>
      </c>
      <c r="J13" s="8" t="s">
        <v>172</v>
      </c>
      <c r="K13" s="8" t="s">
        <v>134</v>
      </c>
      <c r="L13" s="12" t="s">
        <v>94</v>
      </c>
      <c r="M13" s="13" t="s">
        <v>134</v>
      </c>
      <c r="N13" s="13" t="s">
        <v>134</v>
      </c>
      <c r="O13" s="14" t="s">
        <v>170</v>
      </c>
      <c r="P13" s="25" t="s">
        <v>170</v>
      </c>
      <c r="Q13" s="15">
        <v>0</v>
      </c>
      <c r="R13" s="15">
        <v>0</v>
      </c>
      <c r="S13" s="16">
        <f t="shared" si="0"/>
        <v>0</v>
      </c>
      <c r="T13" s="8">
        <v>0</v>
      </c>
      <c r="U13" s="15">
        <v>0</v>
      </c>
      <c r="V13" s="8">
        <v>0</v>
      </c>
      <c r="W13" s="15">
        <v>0</v>
      </c>
      <c r="X13" s="8">
        <v>0</v>
      </c>
      <c r="Y13" s="16">
        <f t="shared" si="1"/>
        <v>0</v>
      </c>
      <c r="Z13" s="16">
        <f t="shared" si="2"/>
        <v>0</v>
      </c>
      <c r="AA13" s="17"/>
      <c r="AB13" s="6"/>
      <c r="AC13" s="6"/>
      <c r="AD13" s="21"/>
      <c r="AE13" s="6"/>
    </row>
    <row r="14" spans="1:31">
      <c r="A14" s="8">
        <v>130000</v>
      </c>
      <c r="B14" s="8">
        <v>130101</v>
      </c>
      <c r="C14" s="9" t="s">
        <v>134</v>
      </c>
      <c r="D14" s="33" t="s">
        <v>134</v>
      </c>
      <c r="E14" s="8" t="s">
        <v>134</v>
      </c>
      <c r="F14" s="8" t="s">
        <v>134</v>
      </c>
      <c r="G14" s="10"/>
      <c r="H14" s="8" t="s">
        <v>93</v>
      </c>
      <c r="I14" s="11" t="s">
        <v>94</v>
      </c>
      <c r="J14" s="8" t="s">
        <v>172</v>
      </c>
      <c r="K14" s="8" t="s">
        <v>134</v>
      </c>
      <c r="L14" s="12" t="s">
        <v>94</v>
      </c>
      <c r="M14" s="13" t="s">
        <v>134</v>
      </c>
      <c r="N14" s="13" t="s">
        <v>134</v>
      </c>
      <c r="O14" s="14" t="s">
        <v>170</v>
      </c>
      <c r="P14" s="25" t="s">
        <v>170</v>
      </c>
      <c r="Q14" s="15">
        <v>0</v>
      </c>
      <c r="R14" s="15">
        <v>0</v>
      </c>
      <c r="S14" s="16">
        <f t="shared" si="0"/>
        <v>0</v>
      </c>
      <c r="T14" s="8">
        <v>0</v>
      </c>
      <c r="U14" s="15">
        <v>0</v>
      </c>
      <c r="V14" s="8">
        <v>0</v>
      </c>
      <c r="W14" s="15">
        <v>0</v>
      </c>
      <c r="X14" s="8">
        <v>0</v>
      </c>
      <c r="Y14" s="16">
        <f t="shared" si="1"/>
        <v>0</v>
      </c>
      <c r="Z14" s="16">
        <f t="shared" si="2"/>
        <v>0</v>
      </c>
      <c r="AA14" s="17"/>
      <c r="AB14" s="6"/>
      <c r="AC14" s="6"/>
      <c r="AD14" s="21"/>
      <c r="AE14" s="6"/>
    </row>
    <row r="15" spans="1:31">
      <c r="A15" s="8">
        <v>130000</v>
      </c>
      <c r="B15" s="8">
        <v>130101</v>
      </c>
      <c r="C15" s="9" t="s">
        <v>134</v>
      </c>
      <c r="D15" s="33" t="s">
        <v>134</v>
      </c>
      <c r="E15" s="8" t="s">
        <v>134</v>
      </c>
      <c r="F15" s="8" t="s">
        <v>134</v>
      </c>
      <c r="G15" s="10"/>
      <c r="H15" s="8" t="s">
        <v>93</v>
      </c>
      <c r="I15" s="11" t="s">
        <v>94</v>
      </c>
      <c r="J15" s="8" t="s">
        <v>172</v>
      </c>
      <c r="K15" s="8" t="s">
        <v>134</v>
      </c>
      <c r="L15" s="12" t="s">
        <v>94</v>
      </c>
      <c r="M15" s="13" t="s">
        <v>134</v>
      </c>
      <c r="N15" s="13" t="s">
        <v>134</v>
      </c>
      <c r="O15" s="14" t="s">
        <v>170</v>
      </c>
      <c r="P15" s="25" t="s">
        <v>170</v>
      </c>
      <c r="Q15" s="15">
        <v>0</v>
      </c>
      <c r="R15" s="15">
        <v>0</v>
      </c>
      <c r="S15" s="16">
        <f t="shared" si="0"/>
        <v>0</v>
      </c>
      <c r="T15" s="8">
        <v>0</v>
      </c>
      <c r="U15" s="15">
        <v>0</v>
      </c>
      <c r="V15" s="8">
        <v>0</v>
      </c>
      <c r="W15" s="15">
        <v>0</v>
      </c>
      <c r="X15" s="8">
        <v>0</v>
      </c>
      <c r="Y15" s="16">
        <f t="shared" si="1"/>
        <v>0</v>
      </c>
      <c r="Z15" s="16">
        <f t="shared" si="2"/>
        <v>0</v>
      </c>
      <c r="AA15" s="17"/>
      <c r="AB15" s="6"/>
      <c r="AC15" s="6"/>
      <c r="AD15" s="21"/>
      <c r="AE15" s="6"/>
    </row>
    <row r="16" spans="1:31">
      <c r="A16" s="8">
        <v>130000</v>
      </c>
      <c r="B16" s="8">
        <v>130101</v>
      </c>
      <c r="C16" s="9" t="s">
        <v>134</v>
      </c>
      <c r="D16" s="33" t="s">
        <v>134</v>
      </c>
      <c r="E16" s="8" t="s">
        <v>134</v>
      </c>
      <c r="F16" s="8" t="s">
        <v>134</v>
      </c>
      <c r="G16" s="10"/>
      <c r="H16" s="8" t="s">
        <v>93</v>
      </c>
      <c r="I16" s="11" t="s">
        <v>94</v>
      </c>
      <c r="J16" s="8" t="s">
        <v>172</v>
      </c>
      <c r="K16" s="8" t="s">
        <v>134</v>
      </c>
      <c r="L16" s="12" t="s">
        <v>94</v>
      </c>
      <c r="M16" s="13" t="s">
        <v>134</v>
      </c>
      <c r="N16" s="13" t="s">
        <v>134</v>
      </c>
      <c r="O16" s="14" t="s">
        <v>170</v>
      </c>
      <c r="P16" s="25" t="s">
        <v>170</v>
      </c>
      <c r="Q16" s="15">
        <v>0</v>
      </c>
      <c r="R16" s="15">
        <v>0</v>
      </c>
      <c r="S16" s="16">
        <f t="shared" si="0"/>
        <v>0</v>
      </c>
      <c r="T16" s="8">
        <v>0</v>
      </c>
      <c r="U16" s="15">
        <v>0</v>
      </c>
      <c r="V16" s="8">
        <v>0</v>
      </c>
      <c r="W16" s="15">
        <v>0</v>
      </c>
      <c r="X16" s="8">
        <v>0</v>
      </c>
      <c r="Y16" s="16">
        <f t="shared" si="1"/>
        <v>0</v>
      </c>
      <c r="Z16" s="16">
        <f t="shared" si="2"/>
        <v>0</v>
      </c>
      <c r="AA16" s="17"/>
      <c r="AB16" s="6"/>
      <c r="AC16" s="6"/>
      <c r="AD16" s="21"/>
      <c r="AE16" s="6"/>
    </row>
    <row r="17" spans="1:31">
      <c r="A17" s="8">
        <v>130000</v>
      </c>
      <c r="B17" s="8">
        <v>130101</v>
      </c>
      <c r="C17" s="9" t="s">
        <v>134</v>
      </c>
      <c r="D17" s="33" t="s">
        <v>134</v>
      </c>
      <c r="E17" s="8" t="s">
        <v>134</v>
      </c>
      <c r="F17" s="8" t="s">
        <v>134</v>
      </c>
      <c r="G17" s="10"/>
      <c r="H17" s="8" t="s">
        <v>93</v>
      </c>
      <c r="I17" s="11" t="s">
        <v>94</v>
      </c>
      <c r="J17" s="8" t="s">
        <v>172</v>
      </c>
      <c r="K17" s="8" t="s">
        <v>134</v>
      </c>
      <c r="L17" s="12" t="s">
        <v>94</v>
      </c>
      <c r="M17" s="13" t="s">
        <v>134</v>
      </c>
      <c r="N17" s="13" t="s">
        <v>134</v>
      </c>
      <c r="O17" s="14" t="s">
        <v>170</v>
      </c>
      <c r="P17" s="25" t="s">
        <v>170</v>
      </c>
      <c r="Q17" s="15">
        <v>0</v>
      </c>
      <c r="R17" s="15">
        <v>0</v>
      </c>
      <c r="S17" s="16">
        <f t="shared" si="0"/>
        <v>0</v>
      </c>
      <c r="T17" s="8">
        <v>0</v>
      </c>
      <c r="U17" s="15">
        <v>0</v>
      </c>
      <c r="V17" s="8">
        <v>0</v>
      </c>
      <c r="W17" s="15">
        <v>0</v>
      </c>
      <c r="X17" s="8">
        <v>0</v>
      </c>
      <c r="Y17" s="16">
        <f t="shared" si="1"/>
        <v>0</v>
      </c>
      <c r="Z17" s="16">
        <f t="shared" si="2"/>
        <v>0</v>
      </c>
      <c r="AA17" s="17"/>
      <c r="AB17" s="6"/>
      <c r="AC17" s="6"/>
      <c r="AD17" s="21"/>
      <c r="AE17" s="6"/>
    </row>
    <row r="18" spans="1:31">
      <c r="A18" s="8">
        <v>130000</v>
      </c>
      <c r="B18" s="8">
        <v>130101</v>
      </c>
      <c r="C18" s="9" t="s">
        <v>134</v>
      </c>
      <c r="D18" s="33" t="s">
        <v>134</v>
      </c>
      <c r="E18" s="8" t="s">
        <v>134</v>
      </c>
      <c r="F18" s="8" t="s">
        <v>134</v>
      </c>
      <c r="G18" s="10"/>
      <c r="H18" s="8" t="s">
        <v>93</v>
      </c>
      <c r="I18" s="11" t="s">
        <v>94</v>
      </c>
      <c r="J18" s="8" t="s">
        <v>172</v>
      </c>
      <c r="K18" s="8" t="s">
        <v>134</v>
      </c>
      <c r="L18" s="12" t="s">
        <v>94</v>
      </c>
      <c r="M18" s="13" t="s">
        <v>134</v>
      </c>
      <c r="N18" s="13" t="s">
        <v>134</v>
      </c>
      <c r="O18" s="14" t="s">
        <v>170</v>
      </c>
      <c r="P18" s="25" t="s">
        <v>170</v>
      </c>
      <c r="Q18" s="15">
        <v>0</v>
      </c>
      <c r="R18" s="15">
        <v>0</v>
      </c>
      <c r="S18" s="16">
        <f t="shared" si="0"/>
        <v>0</v>
      </c>
      <c r="T18" s="8">
        <v>0</v>
      </c>
      <c r="U18" s="15">
        <v>0</v>
      </c>
      <c r="V18" s="8">
        <v>0</v>
      </c>
      <c r="W18" s="15">
        <v>0</v>
      </c>
      <c r="X18" s="8">
        <v>0</v>
      </c>
      <c r="Y18" s="16">
        <f t="shared" si="1"/>
        <v>0</v>
      </c>
      <c r="Z18" s="16">
        <f t="shared" si="2"/>
        <v>0</v>
      </c>
      <c r="AA18" s="17"/>
      <c r="AB18" s="6"/>
      <c r="AC18" s="6"/>
      <c r="AD18" s="21"/>
      <c r="AE18" s="6"/>
    </row>
    <row r="19" spans="1:31">
      <c r="A19" s="8">
        <v>130000</v>
      </c>
      <c r="B19" s="8">
        <v>130101</v>
      </c>
      <c r="C19" s="9" t="s">
        <v>134</v>
      </c>
      <c r="D19" s="33" t="s">
        <v>134</v>
      </c>
      <c r="E19" s="8" t="s">
        <v>134</v>
      </c>
      <c r="F19" s="8" t="s">
        <v>134</v>
      </c>
      <c r="G19" s="10"/>
      <c r="H19" s="8" t="s">
        <v>93</v>
      </c>
      <c r="I19" s="11" t="s">
        <v>94</v>
      </c>
      <c r="J19" s="8" t="s">
        <v>172</v>
      </c>
      <c r="K19" s="8" t="s">
        <v>134</v>
      </c>
      <c r="L19" s="12" t="s">
        <v>94</v>
      </c>
      <c r="M19" s="13" t="s">
        <v>134</v>
      </c>
      <c r="N19" s="13" t="s">
        <v>134</v>
      </c>
      <c r="O19" s="14" t="s">
        <v>170</v>
      </c>
      <c r="P19" s="25" t="s">
        <v>170</v>
      </c>
      <c r="Q19" s="15">
        <v>0</v>
      </c>
      <c r="R19" s="15">
        <v>0</v>
      </c>
      <c r="S19" s="16">
        <f t="shared" si="0"/>
        <v>0</v>
      </c>
      <c r="T19" s="8">
        <v>0</v>
      </c>
      <c r="U19" s="15">
        <v>0</v>
      </c>
      <c r="V19" s="8">
        <v>0</v>
      </c>
      <c r="W19" s="15">
        <v>0</v>
      </c>
      <c r="X19" s="8">
        <v>0</v>
      </c>
      <c r="Y19" s="16">
        <f t="shared" si="1"/>
        <v>0</v>
      </c>
      <c r="Z19" s="16">
        <f t="shared" si="2"/>
        <v>0</v>
      </c>
      <c r="AA19" s="17"/>
      <c r="AB19" s="6"/>
      <c r="AC19" s="6"/>
      <c r="AD19" s="21"/>
      <c r="AE19" s="6"/>
    </row>
    <row r="20" spans="1:31">
      <c r="A20" s="8">
        <v>130000</v>
      </c>
      <c r="B20" s="8">
        <v>130101</v>
      </c>
      <c r="C20" s="9" t="s">
        <v>134</v>
      </c>
      <c r="D20" s="33" t="s">
        <v>134</v>
      </c>
      <c r="E20" s="8" t="s">
        <v>134</v>
      </c>
      <c r="F20" s="8" t="s">
        <v>134</v>
      </c>
      <c r="G20" s="10"/>
      <c r="H20" s="8" t="s">
        <v>93</v>
      </c>
      <c r="I20" s="11" t="s">
        <v>94</v>
      </c>
      <c r="J20" s="8" t="s">
        <v>172</v>
      </c>
      <c r="K20" s="8" t="s">
        <v>134</v>
      </c>
      <c r="L20" s="12" t="s">
        <v>94</v>
      </c>
      <c r="M20" s="13" t="s">
        <v>134</v>
      </c>
      <c r="N20" s="13" t="s">
        <v>134</v>
      </c>
      <c r="O20" s="14" t="s">
        <v>170</v>
      </c>
      <c r="P20" s="25" t="s">
        <v>170</v>
      </c>
      <c r="Q20" s="15">
        <v>0</v>
      </c>
      <c r="R20" s="15">
        <v>0</v>
      </c>
      <c r="S20" s="16">
        <f t="shared" si="0"/>
        <v>0</v>
      </c>
      <c r="T20" s="8">
        <v>0</v>
      </c>
      <c r="U20" s="15">
        <v>0</v>
      </c>
      <c r="V20" s="8">
        <v>0</v>
      </c>
      <c r="W20" s="15">
        <v>0</v>
      </c>
      <c r="X20" s="8">
        <v>0</v>
      </c>
      <c r="Y20" s="16">
        <f t="shared" si="1"/>
        <v>0</v>
      </c>
      <c r="Z20" s="16">
        <f t="shared" si="2"/>
        <v>0</v>
      </c>
      <c r="AA20" s="17"/>
      <c r="AB20" s="6"/>
      <c r="AC20" s="6"/>
      <c r="AD20" s="21"/>
      <c r="AE20" s="6"/>
    </row>
    <row r="21" spans="1:31">
      <c r="A21" s="8">
        <v>130000</v>
      </c>
      <c r="B21" s="8">
        <v>130101</v>
      </c>
      <c r="C21" s="9" t="s">
        <v>134</v>
      </c>
      <c r="D21" s="33" t="s">
        <v>134</v>
      </c>
      <c r="E21" s="8" t="s">
        <v>134</v>
      </c>
      <c r="F21" s="8" t="s">
        <v>134</v>
      </c>
      <c r="G21" s="10"/>
      <c r="H21" s="8" t="s">
        <v>93</v>
      </c>
      <c r="I21" s="11" t="s">
        <v>94</v>
      </c>
      <c r="J21" s="8" t="s">
        <v>172</v>
      </c>
      <c r="K21" s="8" t="s">
        <v>134</v>
      </c>
      <c r="L21" s="12" t="s">
        <v>94</v>
      </c>
      <c r="M21" s="13" t="s">
        <v>134</v>
      </c>
      <c r="N21" s="13" t="s">
        <v>134</v>
      </c>
      <c r="O21" s="14" t="s">
        <v>170</v>
      </c>
      <c r="P21" s="25" t="s">
        <v>170</v>
      </c>
      <c r="Q21" s="15">
        <v>0</v>
      </c>
      <c r="R21" s="15">
        <v>0</v>
      </c>
      <c r="S21" s="16">
        <f t="shared" si="0"/>
        <v>0</v>
      </c>
      <c r="T21" s="8">
        <v>0</v>
      </c>
      <c r="U21" s="15">
        <v>0</v>
      </c>
      <c r="V21" s="8">
        <v>0</v>
      </c>
      <c r="W21" s="15">
        <v>0</v>
      </c>
      <c r="X21" s="8">
        <v>0</v>
      </c>
      <c r="Y21" s="16">
        <f t="shared" si="1"/>
        <v>0</v>
      </c>
      <c r="Z21" s="16">
        <f t="shared" si="2"/>
        <v>0</v>
      </c>
      <c r="AA21" s="17"/>
      <c r="AB21" s="6"/>
      <c r="AC21" s="6"/>
      <c r="AD21" s="21"/>
      <c r="AE21" s="6"/>
    </row>
    <row r="22" spans="1:31">
      <c r="A22" s="8">
        <v>130000</v>
      </c>
      <c r="B22" s="8">
        <v>130101</v>
      </c>
      <c r="C22" s="9" t="s">
        <v>134</v>
      </c>
      <c r="D22" s="33" t="s">
        <v>134</v>
      </c>
      <c r="E22" s="8" t="s">
        <v>134</v>
      </c>
      <c r="F22" s="8" t="s">
        <v>134</v>
      </c>
      <c r="G22" s="10"/>
      <c r="H22" s="8" t="s">
        <v>93</v>
      </c>
      <c r="I22" s="11" t="s">
        <v>94</v>
      </c>
      <c r="J22" s="8" t="s">
        <v>172</v>
      </c>
      <c r="K22" s="8" t="s">
        <v>134</v>
      </c>
      <c r="L22" s="12" t="s">
        <v>94</v>
      </c>
      <c r="M22" s="13" t="s">
        <v>134</v>
      </c>
      <c r="N22" s="13" t="s">
        <v>134</v>
      </c>
      <c r="O22" s="14" t="s">
        <v>170</v>
      </c>
      <c r="P22" s="25" t="s">
        <v>170</v>
      </c>
      <c r="Q22" s="15">
        <v>0</v>
      </c>
      <c r="R22" s="15">
        <v>0</v>
      </c>
      <c r="S22" s="16">
        <f t="shared" si="0"/>
        <v>0</v>
      </c>
      <c r="T22" s="8">
        <v>0</v>
      </c>
      <c r="U22" s="15">
        <v>0</v>
      </c>
      <c r="V22" s="8">
        <v>0</v>
      </c>
      <c r="W22" s="15">
        <v>0</v>
      </c>
      <c r="X22" s="8">
        <v>0</v>
      </c>
      <c r="Y22" s="16">
        <f t="shared" si="1"/>
        <v>0</v>
      </c>
      <c r="Z22" s="16">
        <f t="shared" si="2"/>
        <v>0</v>
      </c>
      <c r="AA22" s="17"/>
      <c r="AB22" s="6"/>
      <c r="AC22" s="6"/>
      <c r="AD22" s="21"/>
      <c r="AE22" s="6"/>
    </row>
    <row r="23" spans="1:31">
      <c r="A23" s="8">
        <v>130000</v>
      </c>
      <c r="B23" s="8">
        <v>130101</v>
      </c>
      <c r="C23" s="9" t="s">
        <v>134</v>
      </c>
      <c r="D23" s="33" t="s">
        <v>134</v>
      </c>
      <c r="E23" s="8" t="s">
        <v>134</v>
      </c>
      <c r="F23" s="8" t="s">
        <v>134</v>
      </c>
      <c r="G23" s="10"/>
      <c r="H23" s="8" t="s">
        <v>93</v>
      </c>
      <c r="I23" s="11" t="s">
        <v>94</v>
      </c>
      <c r="J23" s="8" t="s">
        <v>172</v>
      </c>
      <c r="K23" s="8" t="s">
        <v>134</v>
      </c>
      <c r="L23" s="12" t="s">
        <v>94</v>
      </c>
      <c r="M23" s="13" t="s">
        <v>134</v>
      </c>
      <c r="N23" s="13" t="s">
        <v>134</v>
      </c>
      <c r="O23" s="14" t="s">
        <v>170</v>
      </c>
      <c r="P23" s="25" t="s">
        <v>170</v>
      </c>
      <c r="Q23" s="15">
        <v>0</v>
      </c>
      <c r="R23" s="15">
        <v>0</v>
      </c>
      <c r="S23" s="16">
        <f t="shared" si="0"/>
        <v>0</v>
      </c>
      <c r="T23" s="8">
        <v>0</v>
      </c>
      <c r="U23" s="15">
        <v>0</v>
      </c>
      <c r="V23" s="8">
        <v>0</v>
      </c>
      <c r="W23" s="15">
        <v>0</v>
      </c>
      <c r="X23" s="8">
        <v>0</v>
      </c>
      <c r="Y23" s="16">
        <f t="shared" si="1"/>
        <v>0</v>
      </c>
      <c r="Z23" s="16">
        <f t="shared" si="2"/>
        <v>0</v>
      </c>
      <c r="AA23" s="17"/>
      <c r="AB23" s="6"/>
      <c r="AC23" s="6"/>
      <c r="AD23" s="21"/>
      <c r="AE23" s="6"/>
    </row>
    <row r="24" spans="1:31">
      <c r="A24" s="8">
        <v>130000</v>
      </c>
      <c r="B24" s="8">
        <v>130101</v>
      </c>
      <c r="C24" s="9" t="s">
        <v>134</v>
      </c>
      <c r="D24" s="33" t="s">
        <v>134</v>
      </c>
      <c r="E24" s="8" t="s">
        <v>134</v>
      </c>
      <c r="F24" s="8" t="s">
        <v>134</v>
      </c>
      <c r="G24" s="10"/>
      <c r="H24" s="8" t="s">
        <v>93</v>
      </c>
      <c r="I24" s="11" t="s">
        <v>94</v>
      </c>
      <c r="J24" s="8" t="s">
        <v>172</v>
      </c>
      <c r="K24" s="8" t="s">
        <v>134</v>
      </c>
      <c r="L24" s="12" t="s">
        <v>94</v>
      </c>
      <c r="M24" s="13" t="s">
        <v>134</v>
      </c>
      <c r="N24" s="13" t="s">
        <v>134</v>
      </c>
      <c r="O24" s="14" t="s">
        <v>170</v>
      </c>
      <c r="P24" s="25" t="s">
        <v>170</v>
      </c>
      <c r="Q24" s="15">
        <v>0</v>
      </c>
      <c r="R24" s="15">
        <v>0</v>
      </c>
      <c r="S24" s="16">
        <f t="shared" si="0"/>
        <v>0</v>
      </c>
      <c r="T24" s="8">
        <v>0</v>
      </c>
      <c r="U24" s="15">
        <v>0</v>
      </c>
      <c r="V24" s="8">
        <v>0</v>
      </c>
      <c r="W24" s="15">
        <v>0</v>
      </c>
      <c r="X24" s="8">
        <v>0</v>
      </c>
      <c r="Y24" s="16">
        <f t="shared" si="1"/>
        <v>0</v>
      </c>
      <c r="Z24" s="16">
        <f t="shared" si="2"/>
        <v>0</v>
      </c>
      <c r="AA24" s="17"/>
      <c r="AB24" s="6"/>
      <c r="AC24" s="6"/>
      <c r="AD24" s="21"/>
      <c r="AE24" s="6"/>
    </row>
    <row r="25" spans="1:31">
      <c r="A25" s="8">
        <v>130000</v>
      </c>
      <c r="B25" s="8">
        <v>130101</v>
      </c>
      <c r="C25" s="9" t="s">
        <v>134</v>
      </c>
      <c r="D25" s="33" t="s">
        <v>134</v>
      </c>
      <c r="E25" s="8" t="s">
        <v>134</v>
      </c>
      <c r="F25" s="8" t="s">
        <v>134</v>
      </c>
      <c r="G25" s="10"/>
      <c r="H25" s="8" t="s">
        <v>93</v>
      </c>
      <c r="I25" s="11" t="s">
        <v>94</v>
      </c>
      <c r="J25" s="8" t="s">
        <v>172</v>
      </c>
      <c r="K25" s="8" t="s">
        <v>134</v>
      </c>
      <c r="L25" s="12" t="s">
        <v>94</v>
      </c>
      <c r="M25" s="13" t="s">
        <v>134</v>
      </c>
      <c r="N25" s="13" t="s">
        <v>134</v>
      </c>
      <c r="O25" s="14" t="s">
        <v>170</v>
      </c>
      <c r="P25" s="25" t="s">
        <v>170</v>
      </c>
      <c r="Q25" s="15">
        <v>0</v>
      </c>
      <c r="R25" s="15">
        <v>0</v>
      </c>
      <c r="S25" s="16">
        <f t="shared" si="0"/>
        <v>0</v>
      </c>
      <c r="T25" s="8">
        <v>0</v>
      </c>
      <c r="U25" s="15">
        <v>0</v>
      </c>
      <c r="V25" s="8">
        <v>0</v>
      </c>
      <c r="W25" s="15">
        <v>0</v>
      </c>
      <c r="X25" s="8">
        <v>0</v>
      </c>
      <c r="Y25" s="16">
        <f t="shared" si="1"/>
        <v>0</v>
      </c>
      <c r="Z25" s="16">
        <f t="shared" si="2"/>
        <v>0</v>
      </c>
      <c r="AA25" s="17"/>
      <c r="AB25" s="6"/>
      <c r="AC25" s="6"/>
      <c r="AD25" s="21"/>
      <c r="AE25" s="6"/>
    </row>
    <row r="26" spans="1:31">
      <c r="A26" s="8">
        <v>130000</v>
      </c>
      <c r="B26" s="8">
        <v>130101</v>
      </c>
      <c r="C26" s="9" t="s">
        <v>134</v>
      </c>
      <c r="D26" s="33" t="s">
        <v>134</v>
      </c>
      <c r="E26" s="8" t="s">
        <v>134</v>
      </c>
      <c r="F26" s="8" t="s">
        <v>134</v>
      </c>
      <c r="G26" s="10"/>
      <c r="H26" s="8" t="s">
        <v>93</v>
      </c>
      <c r="I26" s="11" t="s">
        <v>94</v>
      </c>
      <c r="J26" s="8" t="s">
        <v>172</v>
      </c>
      <c r="K26" s="8" t="s">
        <v>134</v>
      </c>
      <c r="L26" s="12" t="s">
        <v>94</v>
      </c>
      <c r="M26" s="13" t="s">
        <v>134</v>
      </c>
      <c r="N26" s="13" t="s">
        <v>134</v>
      </c>
      <c r="O26" s="14" t="s">
        <v>170</v>
      </c>
      <c r="P26" s="25" t="s">
        <v>170</v>
      </c>
      <c r="Q26" s="15">
        <v>0</v>
      </c>
      <c r="R26" s="15">
        <v>0</v>
      </c>
      <c r="S26" s="16">
        <f t="shared" si="0"/>
        <v>0</v>
      </c>
      <c r="T26" s="8">
        <v>0</v>
      </c>
      <c r="U26" s="15">
        <v>0</v>
      </c>
      <c r="V26" s="8">
        <v>0</v>
      </c>
      <c r="W26" s="15">
        <v>0</v>
      </c>
      <c r="X26" s="8">
        <v>0</v>
      </c>
      <c r="Y26" s="16">
        <f t="shared" si="1"/>
        <v>0</v>
      </c>
      <c r="Z26" s="16">
        <f t="shared" si="2"/>
        <v>0</v>
      </c>
      <c r="AA26" s="17"/>
      <c r="AB26" s="6"/>
      <c r="AC26" s="6"/>
      <c r="AD26" s="21"/>
      <c r="AE26" s="6"/>
    </row>
    <row r="27" spans="1:31">
      <c r="A27" s="8">
        <v>130000</v>
      </c>
      <c r="B27" s="8">
        <v>130101</v>
      </c>
      <c r="C27" s="9" t="s">
        <v>134</v>
      </c>
      <c r="D27" s="33" t="s">
        <v>134</v>
      </c>
      <c r="E27" s="8" t="s">
        <v>134</v>
      </c>
      <c r="F27" s="8" t="s">
        <v>134</v>
      </c>
      <c r="G27" s="10"/>
      <c r="H27" s="8" t="s">
        <v>93</v>
      </c>
      <c r="I27" s="11" t="s">
        <v>94</v>
      </c>
      <c r="J27" s="8" t="s">
        <v>172</v>
      </c>
      <c r="K27" s="8" t="s">
        <v>134</v>
      </c>
      <c r="L27" s="12" t="s">
        <v>94</v>
      </c>
      <c r="M27" s="13" t="s">
        <v>134</v>
      </c>
      <c r="N27" s="13" t="s">
        <v>134</v>
      </c>
      <c r="O27" s="14" t="s">
        <v>170</v>
      </c>
      <c r="P27" s="25" t="s">
        <v>170</v>
      </c>
      <c r="Q27" s="15">
        <v>0</v>
      </c>
      <c r="R27" s="15">
        <v>0</v>
      </c>
      <c r="S27" s="16">
        <f t="shared" si="0"/>
        <v>0</v>
      </c>
      <c r="T27" s="8">
        <v>0</v>
      </c>
      <c r="U27" s="15">
        <v>0</v>
      </c>
      <c r="V27" s="8">
        <v>0</v>
      </c>
      <c r="W27" s="15">
        <v>0</v>
      </c>
      <c r="X27" s="8">
        <v>0</v>
      </c>
      <c r="Y27" s="16">
        <f t="shared" si="1"/>
        <v>0</v>
      </c>
      <c r="Z27" s="16">
        <f t="shared" si="2"/>
        <v>0</v>
      </c>
      <c r="AA27" s="17"/>
      <c r="AB27" s="6"/>
      <c r="AC27" s="6"/>
      <c r="AD27" s="21"/>
      <c r="AE27" s="6"/>
    </row>
    <row r="28" spans="1:31">
      <c r="A28" s="8">
        <v>130000</v>
      </c>
      <c r="B28" s="8">
        <v>130101</v>
      </c>
      <c r="C28" s="9" t="s">
        <v>134</v>
      </c>
      <c r="D28" s="33" t="s">
        <v>134</v>
      </c>
      <c r="E28" s="8" t="s">
        <v>134</v>
      </c>
      <c r="F28" s="8" t="s">
        <v>134</v>
      </c>
      <c r="G28" s="10"/>
      <c r="H28" s="8" t="s">
        <v>93</v>
      </c>
      <c r="I28" s="11" t="s">
        <v>94</v>
      </c>
      <c r="J28" s="8" t="s">
        <v>172</v>
      </c>
      <c r="K28" s="8" t="s">
        <v>134</v>
      </c>
      <c r="L28" s="12" t="s">
        <v>94</v>
      </c>
      <c r="M28" s="13" t="s">
        <v>134</v>
      </c>
      <c r="N28" s="13" t="s">
        <v>134</v>
      </c>
      <c r="O28" s="14" t="s">
        <v>170</v>
      </c>
      <c r="P28" s="25" t="s">
        <v>170</v>
      </c>
      <c r="Q28" s="15">
        <v>0</v>
      </c>
      <c r="R28" s="15">
        <v>0</v>
      </c>
      <c r="S28" s="16">
        <f t="shared" si="0"/>
        <v>0</v>
      </c>
      <c r="T28" s="8">
        <v>0</v>
      </c>
      <c r="U28" s="15">
        <v>0</v>
      </c>
      <c r="V28" s="8">
        <v>0</v>
      </c>
      <c r="W28" s="15">
        <v>0</v>
      </c>
      <c r="X28" s="8">
        <v>0</v>
      </c>
      <c r="Y28" s="16">
        <f t="shared" si="1"/>
        <v>0</v>
      </c>
      <c r="Z28" s="16">
        <f t="shared" si="2"/>
        <v>0</v>
      </c>
      <c r="AA28" s="17"/>
      <c r="AB28" s="6"/>
      <c r="AC28" s="6"/>
      <c r="AD28" s="21"/>
      <c r="AE28" s="6"/>
    </row>
    <row r="29" spans="1:31">
      <c r="A29" s="8">
        <v>130000</v>
      </c>
      <c r="B29" s="8">
        <v>130101</v>
      </c>
      <c r="C29" s="9" t="s">
        <v>134</v>
      </c>
      <c r="D29" s="33" t="s">
        <v>134</v>
      </c>
      <c r="E29" s="8" t="s">
        <v>134</v>
      </c>
      <c r="F29" s="8" t="s">
        <v>134</v>
      </c>
      <c r="G29" s="10"/>
      <c r="H29" s="8" t="s">
        <v>93</v>
      </c>
      <c r="I29" s="11" t="s">
        <v>94</v>
      </c>
      <c r="J29" s="8" t="s">
        <v>172</v>
      </c>
      <c r="K29" s="8" t="s">
        <v>134</v>
      </c>
      <c r="L29" s="12" t="s">
        <v>94</v>
      </c>
      <c r="M29" s="13" t="s">
        <v>134</v>
      </c>
      <c r="N29" s="13" t="s">
        <v>134</v>
      </c>
      <c r="O29" s="14" t="s">
        <v>170</v>
      </c>
      <c r="P29" s="25" t="s">
        <v>170</v>
      </c>
      <c r="Q29" s="15">
        <v>0</v>
      </c>
      <c r="R29" s="15">
        <v>0</v>
      </c>
      <c r="S29" s="16">
        <f t="shared" si="0"/>
        <v>0</v>
      </c>
      <c r="T29" s="8">
        <v>0</v>
      </c>
      <c r="U29" s="15">
        <v>0</v>
      </c>
      <c r="V29" s="8">
        <v>0</v>
      </c>
      <c r="W29" s="15">
        <v>0</v>
      </c>
      <c r="X29" s="8">
        <v>0</v>
      </c>
      <c r="Y29" s="16">
        <f t="shared" si="1"/>
        <v>0</v>
      </c>
      <c r="Z29" s="16">
        <f t="shared" si="2"/>
        <v>0</v>
      </c>
      <c r="AA29" s="17"/>
      <c r="AB29" s="6"/>
      <c r="AC29" s="6"/>
      <c r="AD29" s="21"/>
      <c r="AE29" s="6"/>
    </row>
    <row r="30" spans="1:31">
      <c r="A30" s="8">
        <v>130000</v>
      </c>
      <c r="B30" s="8">
        <v>130101</v>
      </c>
      <c r="C30" s="9" t="s">
        <v>134</v>
      </c>
      <c r="D30" s="33" t="s">
        <v>134</v>
      </c>
      <c r="E30" s="8" t="s">
        <v>134</v>
      </c>
      <c r="F30" s="8" t="s">
        <v>134</v>
      </c>
      <c r="G30" s="10"/>
      <c r="H30" s="8" t="s">
        <v>93</v>
      </c>
      <c r="I30" s="11" t="s">
        <v>94</v>
      </c>
      <c r="J30" s="8" t="s">
        <v>172</v>
      </c>
      <c r="K30" s="8" t="s">
        <v>134</v>
      </c>
      <c r="L30" s="12" t="s">
        <v>94</v>
      </c>
      <c r="M30" s="13" t="s">
        <v>134</v>
      </c>
      <c r="N30" s="13" t="s">
        <v>134</v>
      </c>
      <c r="O30" s="14" t="s">
        <v>170</v>
      </c>
      <c r="P30" s="25" t="s">
        <v>170</v>
      </c>
      <c r="Q30" s="15">
        <v>0</v>
      </c>
      <c r="R30" s="15">
        <v>0</v>
      </c>
      <c r="S30" s="16">
        <f t="shared" si="0"/>
        <v>0</v>
      </c>
      <c r="T30" s="8">
        <v>0</v>
      </c>
      <c r="U30" s="15">
        <v>0</v>
      </c>
      <c r="V30" s="8">
        <v>0</v>
      </c>
      <c r="W30" s="15">
        <v>0</v>
      </c>
      <c r="X30" s="8">
        <v>0</v>
      </c>
      <c r="Y30" s="16">
        <f t="shared" si="1"/>
        <v>0</v>
      </c>
      <c r="Z30" s="16">
        <f t="shared" si="2"/>
        <v>0</v>
      </c>
      <c r="AA30" s="17"/>
      <c r="AB30" s="6"/>
      <c r="AC30" s="6"/>
      <c r="AD30" s="21"/>
      <c r="AE30" s="6"/>
    </row>
    <row r="31" spans="1:31">
      <c r="A31" s="8">
        <v>130000</v>
      </c>
      <c r="B31" s="8">
        <v>130101</v>
      </c>
      <c r="C31" s="9" t="s">
        <v>134</v>
      </c>
      <c r="D31" s="33" t="s">
        <v>134</v>
      </c>
      <c r="E31" s="8" t="s">
        <v>134</v>
      </c>
      <c r="F31" s="8" t="s">
        <v>134</v>
      </c>
      <c r="G31" s="10"/>
      <c r="H31" s="8" t="s">
        <v>93</v>
      </c>
      <c r="I31" s="11" t="s">
        <v>94</v>
      </c>
      <c r="J31" s="8" t="s">
        <v>172</v>
      </c>
      <c r="K31" s="8" t="s">
        <v>134</v>
      </c>
      <c r="L31" s="12" t="s">
        <v>94</v>
      </c>
      <c r="M31" s="13" t="s">
        <v>134</v>
      </c>
      <c r="N31" s="13" t="s">
        <v>134</v>
      </c>
      <c r="O31" s="14" t="s">
        <v>170</v>
      </c>
      <c r="P31" s="25" t="s">
        <v>170</v>
      </c>
      <c r="Q31" s="15">
        <v>0</v>
      </c>
      <c r="R31" s="15">
        <v>0</v>
      </c>
      <c r="S31" s="16">
        <f t="shared" si="0"/>
        <v>0</v>
      </c>
      <c r="T31" s="8">
        <v>0</v>
      </c>
      <c r="U31" s="15">
        <v>0</v>
      </c>
      <c r="V31" s="8">
        <v>0</v>
      </c>
      <c r="W31" s="15">
        <v>0</v>
      </c>
      <c r="X31" s="8">
        <v>0</v>
      </c>
      <c r="Y31" s="16">
        <f t="shared" si="1"/>
        <v>0</v>
      </c>
      <c r="Z31" s="16">
        <f t="shared" si="2"/>
        <v>0</v>
      </c>
      <c r="AA31" s="17"/>
      <c r="AB31" s="6"/>
      <c r="AC31" s="6"/>
      <c r="AD31" s="21"/>
      <c r="AE31" s="6"/>
    </row>
    <row r="32" spans="1:31">
      <c r="A32" s="8">
        <v>130000</v>
      </c>
      <c r="B32" s="8">
        <v>130101</v>
      </c>
      <c r="C32" s="9" t="s">
        <v>134</v>
      </c>
      <c r="D32" s="33" t="s">
        <v>134</v>
      </c>
      <c r="E32" s="8" t="s">
        <v>134</v>
      </c>
      <c r="F32" s="8" t="s">
        <v>134</v>
      </c>
      <c r="G32" s="10"/>
      <c r="H32" s="8" t="s">
        <v>93</v>
      </c>
      <c r="I32" s="11" t="s">
        <v>94</v>
      </c>
      <c r="J32" s="8" t="s">
        <v>172</v>
      </c>
      <c r="K32" s="8" t="s">
        <v>134</v>
      </c>
      <c r="L32" s="12" t="s">
        <v>94</v>
      </c>
      <c r="M32" s="13" t="s">
        <v>134</v>
      </c>
      <c r="N32" s="13" t="s">
        <v>134</v>
      </c>
      <c r="O32" s="14" t="s">
        <v>170</v>
      </c>
      <c r="P32" s="25" t="s">
        <v>170</v>
      </c>
      <c r="Q32" s="15">
        <v>0</v>
      </c>
      <c r="R32" s="15">
        <v>0</v>
      </c>
      <c r="S32" s="16">
        <f t="shared" si="0"/>
        <v>0</v>
      </c>
      <c r="T32" s="8">
        <v>0</v>
      </c>
      <c r="U32" s="15">
        <v>0</v>
      </c>
      <c r="V32" s="8">
        <v>0</v>
      </c>
      <c r="W32" s="15">
        <v>0</v>
      </c>
      <c r="X32" s="8">
        <v>0</v>
      </c>
      <c r="Y32" s="16">
        <f t="shared" si="1"/>
        <v>0</v>
      </c>
      <c r="Z32" s="16">
        <f t="shared" si="2"/>
        <v>0</v>
      </c>
      <c r="AA32" s="17"/>
      <c r="AB32" s="6"/>
      <c r="AC32" s="6"/>
      <c r="AD32" s="21"/>
      <c r="AE32" s="6"/>
    </row>
    <row r="33" spans="1:31">
      <c r="A33" s="8">
        <v>130000</v>
      </c>
      <c r="B33" s="8">
        <v>130101</v>
      </c>
      <c r="C33" s="9" t="s">
        <v>134</v>
      </c>
      <c r="D33" s="33" t="s">
        <v>134</v>
      </c>
      <c r="E33" s="8" t="s">
        <v>134</v>
      </c>
      <c r="F33" s="8" t="s">
        <v>134</v>
      </c>
      <c r="G33" s="10"/>
      <c r="H33" s="8" t="s">
        <v>93</v>
      </c>
      <c r="I33" s="11" t="s">
        <v>94</v>
      </c>
      <c r="J33" s="8" t="s">
        <v>172</v>
      </c>
      <c r="K33" s="8" t="s">
        <v>134</v>
      </c>
      <c r="L33" s="12" t="s">
        <v>94</v>
      </c>
      <c r="M33" s="13" t="s">
        <v>134</v>
      </c>
      <c r="N33" s="13" t="s">
        <v>134</v>
      </c>
      <c r="O33" s="14" t="s">
        <v>170</v>
      </c>
      <c r="P33" s="25" t="s">
        <v>170</v>
      </c>
      <c r="Q33" s="15">
        <v>0</v>
      </c>
      <c r="R33" s="15">
        <v>0</v>
      </c>
      <c r="S33" s="16">
        <f t="shared" si="0"/>
        <v>0</v>
      </c>
      <c r="T33" s="8">
        <v>0</v>
      </c>
      <c r="U33" s="15">
        <v>0</v>
      </c>
      <c r="V33" s="8">
        <v>0</v>
      </c>
      <c r="W33" s="15">
        <v>0</v>
      </c>
      <c r="X33" s="8">
        <v>0</v>
      </c>
      <c r="Y33" s="16">
        <f t="shared" si="1"/>
        <v>0</v>
      </c>
      <c r="Z33" s="16">
        <f t="shared" si="2"/>
        <v>0</v>
      </c>
      <c r="AA33" s="17"/>
      <c r="AB33" s="6"/>
      <c r="AC33" s="6"/>
      <c r="AD33" s="21" t="s">
        <v>145</v>
      </c>
      <c r="AE33" s="6"/>
    </row>
    <row r="34" spans="1:31" ht="15.75" customHeight="1">
      <c r="A34" s="8">
        <v>130000</v>
      </c>
      <c r="B34" s="8">
        <v>130101</v>
      </c>
      <c r="C34" s="9" t="s">
        <v>134</v>
      </c>
      <c r="D34" s="33" t="s">
        <v>134</v>
      </c>
      <c r="E34" s="8" t="s">
        <v>134</v>
      </c>
      <c r="F34" s="8" t="s">
        <v>134</v>
      </c>
      <c r="G34" s="10"/>
      <c r="H34" s="8" t="s">
        <v>93</v>
      </c>
      <c r="I34" s="11" t="s">
        <v>94</v>
      </c>
      <c r="J34" s="8" t="s">
        <v>172</v>
      </c>
      <c r="K34" s="8" t="s">
        <v>134</v>
      </c>
      <c r="L34" s="12" t="s">
        <v>94</v>
      </c>
      <c r="M34" s="13" t="s">
        <v>134</v>
      </c>
      <c r="N34" s="13" t="s">
        <v>134</v>
      </c>
      <c r="O34" s="14" t="s">
        <v>170</v>
      </c>
      <c r="P34" s="25" t="s">
        <v>170</v>
      </c>
      <c r="Q34" s="15">
        <v>0</v>
      </c>
      <c r="R34" s="15">
        <v>0</v>
      </c>
      <c r="S34" s="16">
        <f t="shared" si="0"/>
        <v>0</v>
      </c>
      <c r="T34" s="8">
        <v>0</v>
      </c>
      <c r="U34" s="15">
        <v>0</v>
      </c>
      <c r="V34" s="8">
        <v>0</v>
      </c>
      <c r="W34" s="15">
        <v>0</v>
      </c>
      <c r="X34" s="8">
        <v>0</v>
      </c>
      <c r="Y34" s="16">
        <f t="shared" si="1"/>
        <v>0</v>
      </c>
      <c r="Z34" s="16">
        <f t="shared" si="2"/>
        <v>0</v>
      </c>
      <c r="AA34" s="17"/>
      <c r="AB34" s="6"/>
      <c r="AC34" s="6"/>
      <c r="AD34" s="21" t="s">
        <v>146</v>
      </c>
      <c r="AE34" s="6"/>
    </row>
    <row r="35" spans="1:31" ht="15.75" customHeight="1">
      <c r="A35" s="8">
        <v>130000</v>
      </c>
      <c r="B35" s="8">
        <v>130101</v>
      </c>
      <c r="C35" s="9" t="s">
        <v>134</v>
      </c>
      <c r="D35" s="33" t="s">
        <v>134</v>
      </c>
      <c r="E35" s="8" t="s">
        <v>134</v>
      </c>
      <c r="F35" s="8" t="s">
        <v>134</v>
      </c>
      <c r="G35" s="10"/>
      <c r="H35" s="8" t="s">
        <v>93</v>
      </c>
      <c r="I35" s="11" t="s">
        <v>94</v>
      </c>
      <c r="J35" s="8" t="s">
        <v>172</v>
      </c>
      <c r="K35" s="8" t="s">
        <v>134</v>
      </c>
      <c r="L35" s="12" t="s">
        <v>94</v>
      </c>
      <c r="M35" s="13" t="s">
        <v>134</v>
      </c>
      <c r="N35" s="13" t="s">
        <v>134</v>
      </c>
      <c r="O35" s="14" t="s">
        <v>170</v>
      </c>
      <c r="P35" s="25" t="s">
        <v>170</v>
      </c>
      <c r="Q35" s="15">
        <v>0</v>
      </c>
      <c r="R35" s="15">
        <v>0</v>
      </c>
      <c r="S35" s="16">
        <f t="shared" si="0"/>
        <v>0</v>
      </c>
      <c r="T35" s="8">
        <v>0</v>
      </c>
      <c r="U35" s="15">
        <v>0</v>
      </c>
      <c r="V35" s="8">
        <v>0</v>
      </c>
      <c r="W35" s="15">
        <v>0</v>
      </c>
      <c r="X35" s="8">
        <v>0</v>
      </c>
      <c r="Y35" s="16">
        <f t="shared" si="1"/>
        <v>0</v>
      </c>
      <c r="Z35" s="16">
        <f t="shared" si="2"/>
        <v>0</v>
      </c>
      <c r="AA35" s="17"/>
      <c r="AB35" s="6"/>
      <c r="AC35" s="6"/>
      <c r="AD35" s="6"/>
      <c r="AE35" s="6"/>
    </row>
    <row r="36" spans="1:31" ht="15.75" customHeight="1">
      <c r="A36" s="8">
        <v>130000</v>
      </c>
      <c r="B36" s="8">
        <v>130101</v>
      </c>
      <c r="C36" s="9" t="s">
        <v>134</v>
      </c>
      <c r="D36" s="33" t="s">
        <v>134</v>
      </c>
      <c r="E36" s="8" t="s">
        <v>134</v>
      </c>
      <c r="F36" s="8" t="s">
        <v>134</v>
      </c>
      <c r="G36" s="10"/>
      <c r="H36" s="8" t="s">
        <v>93</v>
      </c>
      <c r="I36" s="11" t="s">
        <v>94</v>
      </c>
      <c r="J36" s="8" t="s">
        <v>172</v>
      </c>
      <c r="K36" s="8" t="s">
        <v>134</v>
      </c>
      <c r="L36" s="12" t="s">
        <v>94</v>
      </c>
      <c r="M36" s="13" t="s">
        <v>134</v>
      </c>
      <c r="N36" s="13" t="s">
        <v>134</v>
      </c>
      <c r="O36" s="14" t="s">
        <v>170</v>
      </c>
      <c r="P36" s="25" t="s">
        <v>170</v>
      </c>
      <c r="Q36" s="15">
        <v>0</v>
      </c>
      <c r="R36" s="15">
        <v>0</v>
      </c>
      <c r="S36" s="16">
        <f t="shared" si="0"/>
        <v>0</v>
      </c>
      <c r="T36" s="8">
        <v>0</v>
      </c>
      <c r="U36" s="15">
        <v>0</v>
      </c>
      <c r="V36" s="8">
        <v>0</v>
      </c>
      <c r="W36" s="15">
        <v>0</v>
      </c>
      <c r="X36" s="8">
        <v>0</v>
      </c>
      <c r="Y36" s="16">
        <f t="shared" si="1"/>
        <v>0</v>
      </c>
      <c r="Z36" s="16">
        <f t="shared" si="2"/>
        <v>0</v>
      </c>
      <c r="AA36" s="17"/>
      <c r="AB36" s="6"/>
      <c r="AC36" s="6"/>
      <c r="AD36" s="6"/>
      <c r="AE36" s="6"/>
    </row>
    <row r="37" spans="1:31" ht="15.75" customHeight="1">
      <c r="A37" s="8">
        <v>130000</v>
      </c>
      <c r="B37" s="8">
        <v>130101</v>
      </c>
      <c r="C37" s="9" t="s">
        <v>134</v>
      </c>
      <c r="D37" s="33" t="s">
        <v>134</v>
      </c>
      <c r="E37" s="8" t="s">
        <v>134</v>
      </c>
      <c r="F37" s="8" t="s">
        <v>134</v>
      </c>
      <c r="G37" s="10"/>
      <c r="H37" s="8" t="s">
        <v>93</v>
      </c>
      <c r="I37" s="11" t="s">
        <v>94</v>
      </c>
      <c r="J37" s="8" t="s">
        <v>172</v>
      </c>
      <c r="K37" s="8" t="s">
        <v>134</v>
      </c>
      <c r="L37" s="12" t="s">
        <v>94</v>
      </c>
      <c r="M37" s="13" t="s">
        <v>134</v>
      </c>
      <c r="N37" s="13" t="s">
        <v>134</v>
      </c>
      <c r="O37" s="14" t="s">
        <v>170</v>
      </c>
      <c r="P37" s="25" t="s">
        <v>170</v>
      </c>
      <c r="Q37" s="15">
        <v>0</v>
      </c>
      <c r="R37" s="15">
        <v>0</v>
      </c>
      <c r="S37" s="16">
        <f t="shared" si="0"/>
        <v>0</v>
      </c>
      <c r="T37" s="8">
        <v>0</v>
      </c>
      <c r="U37" s="15">
        <v>0</v>
      </c>
      <c r="V37" s="8">
        <v>0</v>
      </c>
      <c r="W37" s="15">
        <v>0</v>
      </c>
      <c r="X37" s="8">
        <v>0</v>
      </c>
      <c r="Y37" s="16">
        <f t="shared" si="1"/>
        <v>0</v>
      </c>
      <c r="Z37" s="16">
        <f t="shared" si="2"/>
        <v>0</v>
      </c>
      <c r="AA37" s="17"/>
      <c r="AB37" s="6"/>
      <c r="AC37" s="6"/>
      <c r="AD37" s="6"/>
      <c r="AE37" s="6"/>
    </row>
    <row r="38" spans="1:31" ht="15.75" customHeight="1">
      <c r="A38" s="8">
        <v>130000</v>
      </c>
      <c r="B38" s="8">
        <v>130101</v>
      </c>
      <c r="C38" s="9" t="s">
        <v>134</v>
      </c>
      <c r="D38" s="34" t="s">
        <v>134</v>
      </c>
      <c r="E38" s="8" t="s">
        <v>134</v>
      </c>
      <c r="F38" s="8" t="s">
        <v>134</v>
      </c>
      <c r="G38" s="10"/>
      <c r="H38" s="8" t="s">
        <v>93</v>
      </c>
      <c r="I38" s="11" t="s">
        <v>94</v>
      </c>
      <c r="J38" s="8" t="s">
        <v>172</v>
      </c>
      <c r="K38" s="8" t="s">
        <v>134</v>
      </c>
      <c r="L38" s="12" t="s">
        <v>94</v>
      </c>
      <c r="M38" s="13" t="s">
        <v>134</v>
      </c>
      <c r="N38" s="13" t="s">
        <v>134</v>
      </c>
      <c r="O38" s="14" t="s">
        <v>170</v>
      </c>
      <c r="P38" s="25" t="s">
        <v>170</v>
      </c>
      <c r="Q38" s="15">
        <v>0</v>
      </c>
      <c r="R38" s="15">
        <v>0</v>
      </c>
      <c r="S38" s="16">
        <f t="shared" si="0"/>
        <v>0</v>
      </c>
      <c r="T38" s="8">
        <v>0</v>
      </c>
      <c r="U38" s="15">
        <v>0</v>
      </c>
      <c r="V38" s="8">
        <v>0</v>
      </c>
      <c r="W38" s="15">
        <v>0</v>
      </c>
      <c r="X38" s="8">
        <v>0</v>
      </c>
      <c r="Y38" s="16">
        <f t="shared" si="1"/>
        <v>0</v>
      </c>
      <c r="Z38" s="16">
        <f t="shared" si="2"/>
        <v>0</v>
      </c>
      <c r="AA38" s="17"/>
      <c r="AB38" s="6"/>
      <c r="AC38" s="6"/>
      <c r="AD38" s="6"/>
      <c r="AE38" s="6"/>
    </row>
    <row r="39" spans="1:31" ht="15.75" customHeight="1">
      <c r="A39" s="8">
        <v>130000</v>
      </c>
      <c r="B39" s="8">
        <v>130101</v>
      </c>
      <c r="C39" s="9" t="s">
        <v>134</v>
      </c>
      <c r="D39" s="33" t="s">
        <v>134</v>
      </c>
      <c r="E39" s="8" t="s">
        <v>134</v>
      </c>
      <c r="F39" s="8" t="s">
        <v>134</v>
      </c>
      <c r="G39" s="10"/>
      <c r="H39" s="8" t="s">
        <v>93</v>
      </c>
      <c r="I39" s="11" t="s">
        <v>94</v>
      </c>
      <c r="J39" s="8" t="s">
        <v>172</v>
      </c>
      <c r="K39" s="8" t="s">
        <v>134</v>
      </c>
      <c r="L39" s="12" t="s">
        <v>94</v>
      </c>
      <c r="M39" s="13" t="s">
        <v>134</v>
      </c>
      <c r="N39" s="13" t="s">
        <v>134</v>
      </c>
      <c r="O39" s="14" t="s">
        <v>170</v>
      </c>
      <c r="P39" s="25" t="s">
        <v>170</v>
      </c>
      <c r="Q39" s="15">
        <v>0</v>
      </c>
      <c r="R39" s="15">
        <v>0</v>
      </c>
      <c r="S39" s="16">
        <f t="shared" si="0"/>
        <v>0</v>
      </c>
      <c r="T39" s="8">
        <v>0</v>
      </c>
      <c r="U39" s="15">
        <v>0</v>
      </c>
      <c r="V39" s="8">
        <v>0</v>
      </c>
      <c r="W39" s="15">
        <v>0</v>
      </c>
      <c r="X39" s="8">
        <v>0</v>
      </c>
      <c r="Y39" s="16">
        <f t="shared" si="1"/>
        <v>0</v>
      </c>
      <c r="Z39" s="16">
        <f t="shared" si="2"/>
        <v>0</v>
      </c>
      <c r="AA39" s="17"/>
      <c r="AB39" s="6"/>
      <c r="AC39" s="6"/>
      <c r="AD39" s="6"/>
      <c r="AE39" s="6"/>
    </row>
    <row r="40" spans="1:31" ht="38.25" customHeight="1">
      <c r="A40" s="18"/>
      <c r="B40" s="6"/>
      <c r="C40" s="19"/>
      <c r="G40" s="20"/>
      <c r="H40" s="20"/>
      <c r="I40" s="20"/>
      <c r="J40" s="20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</row>
    <row r="41" spans="1:31" ht="15.75" customHeight="1">
      <c r="A41" s="51" t="s">
        <v>40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</row>
    <row r="42" spans="1:31" ht="15.75" customHeight="1">
      <c r="A42" s="52" t="s">
        <v>41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</row>
    <row r="43" spans="1:31" ht="15.75" customHeight="1">
      <c r="A43" s="48" t="s">
        <v>42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</row>
    <row r="44" spans="1:31" ht="15.75" customHeight="1">
      <c r="A44" s="48" t="s">
        <v>43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</row>
    <row r="45" spans="1:31" ht="15.75" customHeight="1">
      <c r="A45" s="48" t="s">
        <v>44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</row>
    <row r="46" spans="1:31" ht="15.75" customHeight="1">
      <c r="A46" s="48" t="s">
        <v>45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</row>
    <row r="47" spans="1:31" ht="15.75" customHeight="1">
      <c r="A47" s="48" t="s">
        <v>46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</row>
    <row r="48" spans="1:31" ht="15.75" customHeight="1">
      <c r="A48" s="48" t="s">
        <v>47</v>
      </c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</row>
    <row r="49" spans="1:12" ht="15.75" customHeight="1">
      <c r="A49" s="48" t="s">
        <v>102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</row>
    <row r="50" spans="1:12" ht="15.75" customHeight="1">
      <c r="A50" s="48" t="s">
        <v>103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</row>
    <row r="51" spans="1:12" ht="15.75" customHeight="1">
      <c r="A51" s="48" t="s">
        <v>104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</row>
    <row r="52" spans="1:12" ht="15.75" customHeight="1">
      <c r="A52" s="48" t="s">
        <v>105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</row>
    <row r="53" spans="1:12" ht="15.75" customHeight="1">
      <c r="A53" s="48" t="s">
        <v>106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</row>
    <row r="54" spans="1:12" ht="15.75" customHeight="1">
      <c r="A54" s="48" t="s">
        <v>107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12" ht="15.75" customHeight="1">
      <c r="A55" s="48" t="s">
        <v>108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2" ht="15.75" customHeight="1">
      <c r="A56" s="48" t="s">
        <v>109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1:12" ht="15.75" customHeight="1">
      <c r="A57" s="48" t="s">
        <v>110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1:12" ht="15.75" customHeight="1">
      <c r="A58" s="48" t="s">
        <v>111</v>
      </c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1:12" ht="15.75" customHeight="1">
      <c r="A59" s="48" t="s">
        <v>112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1:12" ht="15.75" customHeight="1">
      <c r="A60" s="48" t="s">
        <v>113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2" ht="15.75" customHeight="1">
      <c r="A61" s="48" t="s">
        <v>114</v>
      </c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2" ht="15.75" customHeight="1">
      <c r="A62" s="48" t="s">
        <v>115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</row>
    <row r="63" spans="1:12" ht="15.75" customHeight="1">
      <c r="A63" s="48" t="s">
        <v>116</v>
      </c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</row>
    <row r="64" spans="1:12" ht="15.75" customHeight="1">
      <c r="A64" s="48" t="s">
        <v>117</v>
      </c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</row>
    <row r="65" spans="1:12" ht="15.75" customHeight="1">
      <c r="A65" s="48" t="s">
        <v>118</v>
      </c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</row>
    <row r="66" spans="1:12" ht="15.75" customHeight="1">
      <c r="A66" s="48" t="s">
        <v>119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</row>
    <row r="67" spans="1:12" ht="15.75" customHeight="1">
      <c r="A67" s="48" t="s">
        <v>120</v>
      </c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</row>
    <row r="68" spans="1:12" ht="15.75" customHeight="1">
      <c r="A68" s="48" t="s">
        <v>121</v>
      </c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</row>
    <row r="69" spans="1:12" ht="15.75" customHeight="1">
      <c r="A69" s="48" t="s">
        <v>122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</row>
    <row r="70" spans="1:12" ht="15.75" customHeight="1">
      <c r="A70" s="48" t="s">
        <v>123</v>
      </c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</row>
    <row r="71" spans="1:12" ht="15.75" customHeight="1"/>
    <row r="72" spans="1:12" ht="15.75" customHeight="1"/>
    <row r="73" spans="1:12" ht="15.75" customHeight="1"/>
    <row r="74" spans="1:12" ht="15.75" customHeight="1"/>
    <row r="75" spans="1:12" ht="15.75" customHeight="1"/>
    <row r="76" spans="1:12" ht="15.75" customHeight="1"/>
    <row r="77" spans="1:12" ht="15.75" customHeight="1"/>
    <row r="78" spans="1:12" ht="15.75" customHeight="1"/>
    <row r="79" spans="1:12" ht="15.75" customHeight="1"/>
    <row r="80" spans="1:12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</sheetData>
  <mergeCells count="63">
    <mergeCell ref="A1:A3"/>
    <mergeCell ref="B1:AA1"/>
    <mergeCell ref="B2:AA2"/>
    <mergeCell ref="B3:AA3"/>
    <mergeCell ref="C4:AA4"/>
    <mergeCell ref="A5:B5"/>
    <mergeCell ref="C5:E5"/>
    <mergeCell ref="F5:L5"/>
    <mergeCell ref="M5:S5"/>
    <mergeCell ref="T5:Y5"/>
    <mergeCell ref="Z5:Z7"/>
    <mergeCell ref="AA5:AA7"/>
    <mergeCell ref="A6:A7"/>
    <mergeCell ref="B6:B7"/>
    <mergeCell ref="C6:C7"/>
    <mergeCell ref="D6:D7"/>
    <mergeCell ref="E6:E7"/>
    <mergeCell ref="F6:F7"/>
    <mergeCell ref="G6:G7"/>
    <mergeCell ref="H6:H7"/>
    <mergeCell ref="I6:J6"/>
    <mergeCell ref="K6:L6"/>
    <mergeCell ref="M6:M7"/>
    <mergeCell ref="N6:N7"/>
    <mergeCell ref="O6:O7"/>
    <mergeCell ref="P6:P7"/>
    <mergeCell ref="X6:X7"/>
    <mergeCell ref="Y6:Y7"/>
    <mergeCell ref="A41:L41"/>
    <mergeCell ref="A42:L42"/>
    <mergeCell ref="A43:L43"/>
    <mergeCell ref="Q6:Q7"/>
    <mergeCell ref="R6:R7"/>
    <mergeCell ref="S6:S7"/>
    <mergeCell ref="T6:U6"/>
    <mergeCell ref="V6:W6"/>
    <mergeCell ref="A44:L44"/>
    <mergeCell ref="A45:L45"/>
    <mergeCell ref="A46:L46"/>
    <mergeCell ref="A47:L47"/>
    <mergeCell ref="A48:L48"/>
    <mergeCell ref="A49:L49"/>
    <mergeCell ref="A50:L50"/>
    <mergeCell ref="A51:L51"/>
    <mergeCell ref="A52:L52"/>
    <mergeCell ref="A53:L53"/>
    <mergeCell ref="A54:L54"/>
    <mergeCell ref="A55:L55"/>
    <mergeCell ref="A56:L56"/>
    <mergeCell ref="A57:L57"/>
    <mergeCell ref="A58:L58"/>
    <mergeCell ref="A59:L59"/>
    <mergeCell ref="A60:L60"/>
    <mergeCell ref="A61:L61"/>
    <mergeCell ref="A62:L62"/>
    <mergeCell ref="A63:L63"/>
    <mergeCell ref="A69:L69"/>
    <mergeCell ref="A70:L70"/>
    <mergeCell ref="A64:L64"/>
    <mergeCell ref="A65:L65"/>
    <mergeCell ref="A66:L66"/>
    <mergeCell ref="A67:L67"/>
    <mergeCell ref="A68:L68"/>
  </mergeCells>
  <conditionalFormatting sqref="AD8:AD34">
    <cfRule type="expression" dxfId="0" priority="2">
      <formula>LEN(TRIM(AD8))&gt;0</formula>
    </cfRule>
  </conditionalFormatting>
  <dataValidations count="1">
    <dataValidation type="list" operator="equal" allowBlank="1" sqref="P8:P39" xr:uid="{00000000-0002-0000-0C00-000000000000}">
      <formula1>$AD$8:$AD$34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firstPageNumber="0" orientation="landscape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I14"/>
  <sheetViews>
    <sheetView zoomScaleNormal="100" workbookViewId="0">
      <selection activeCell="B17" sqref="B17"/>
    </sheetView>
  </sheetViews>
  <sheetFormatPr defaultColWidth="10.5" defaultRowHeight="14.25"/>
  <cols>
    <col min="1" max="64" width="12.375" customWidth="1"/>
  </cols>
  <sheetData>
    <row r="2" spans="2:9" ht="15" customHeight="1">
      <c r="B2" s="29" t="s">
        <v>184</v>
      </c>
    </row>
    <row r="3" spans="2:9">
      <c r="B3" s="30"/>
      <c r="C3" s="30"/>
      <c r="D3" s="30"/>
      <c r="E3" s="30"/>
      <c r="F3" s="30"/>
      <c r="G3" s="30"/>
      <c r="H3" s="30"/>
      <c r="I3" s="30"/>
    </row>
    <row r="4" spans="2:9" ht="14.25" customHeight="1">
      <c r="B4" s="58" t="s">
        <v>185</v>
      </c>
      <c r="C4" s="58"/>
      <c r="D4" s="58"/>
      <c r="E4" s="58"/>
      <c r="F4" s="58"/>
      <c r="G4" s="58"/>
      <c r="H4" s="58"/>
      <c r="I4" s="58"/>
    </row>
    <row r="5" spans="2:9" ht="14.25" customHeight="1">
      <c r="B5" s="58" t="s">
        <v>186</v>
      </c>
      <c r="C5" s="58"/>
      <c r="D5" s="58"/>
      <c r="E5" s="58"/>
      <c r="F5" s="58"/>
      <c r="G5" s="58"/>
      <c r="H5" s="58"/>
      <c r="I5" s="58"/>
    </row>
    <row r="6" spans="2:9" ht="14.25" customHeight="1">
      <c r="B6" s="58" t="s">
        <v>187</v>
      </c>
      <c r="C6" s="58"/>
      <c r="D6" s="58"/>
      <c r="E6" s="58"/>
      <c r="F6" s="58"/>
      <c r="G6" s="58"/>
      <c r="H6" s="58"/>
      <c r="I6" s="58"/>
    </row>
    <row r="7" spans="2:9" ht="14.25" customHeight="1">
      <c r="B7" s="58" t="s">
        <v>188</v>
      </c>
      <c r="C7" s="58"/>
      <c r="D7" s="58"/>
      <c r="E7" s="58"/>
      <c r="F7" s="58"/>
      <c r="G7" s="58"/>
      <c r="H7" s="58"/>
      <c r="I7" s="58"/>
    </row>
    <row r="13" spans="2:9" ht="15" customHeight="1">
      <c r="B13" s="31" t="s">
        <v>189</v>
      </c>
    </row>
    <row r="14" spans="2:9" ht="15" customHeight="1">
      <c r="B14" s="32" t="s">
        <v>190</v>
      </c>
    </row>
  </sheetData>
  <mergeCells count="4">
    <mergeCell ref="B4:I4"/>
    <mergeCell ref="B5:I5"/>
    <mergeCell ref="B6:I6"/>
    <mergeCell ref="B7:I7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D1000"/>
  <sheetViews>
    <sheetView zoomScaleNormal="100" workbookViewId="0">
      <pane ySplit="7" topLeftCell="A8" activePane="bottomLeft" state="frozen"/>
      <selection pane="bottomLeft" activeCell="B9" sqref="B9"/>
    </sheetView>
  </sheetViews>
  <sheetFormatPr defaultColWidth="10.5" defaultRowHeight="14.25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21.5" customWidth="1"/>
    <col min="25" max="25" width="19.375" customWidth="1"/>
    <col min="26" max="26" width="32" customWidth="1"/>
    <col min="27" max="28" width="13.125" customWidth="1"/>
    <col min="29" max="64" width="12.375" customWidth="1"/>
  </cols>
  <sheetData>
    <row r="1" spans="1:30" ht="21">
      <c r="A1" s="54"/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1"/>
      <c r="AB1" s="1"/>
    </row>
    <row r="2" spans="1:30" ht="21">
      <c r="A2" s="54"/>
      <c r="B2" s="55" t="s">
        <v>1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1"/>
      <c r="AB2" s="1"/>
    </row>
    <row r="3" spans="1:30" ht="21">
      <c r="A3" s="54"/>
      <c r="B3" s="55" t="s">
        <v>2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2"/>
      <c r="AB3" s="2"/>
    </row>
    <row r="4" spans="1:30" ht="15" customHeight="1">
      <c r="A4" s="3" t="s">
        <v>3</v>
      </c>
      <c r="B4" s="4"/>
      <c r="C4" s="56" t="s">
        <v>4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2"/>
      <c r="AB4" s="2"/>
    </row>
    <row r="5" spans="1:30" ht="15.75" customHeight="1">
      <c r="A5" s="50" t="s">
        <v>5</v>
      </c>
      <c r="B5" s="50"/>
      <c r="C5" s="50" t="s">
        <v>6</v>
      </c>
      <c r="D5" s="50"/>
      <c r="E5" s="50"/>
      <c r="F5" s="53" t="s">
        <v>7</v>
      </c>
      <c r="G5" s="53"/>
      <c r="H5" s="53"/>
      <c r="I5" s="53"/>
      <c r="J5" s="53"/>
      <c r="K5" s="53"/>
      <c r="L5" s="53"/>
      <c r="M5" s="53"/>
      <c r="N5" s="53"/>
      <c r="O5" s="50" t="s">
        <v>8</v>
      </c>
      <c r="P5" s="50"/>
      <c r="Q5" s="50"/>
      <c r="R5" s="50"/>
      <c r="S5" s="50" t="s">
        <v>9</v>
      </c>
      <c r="T5" s="50"/>
      <c r="U5" s="50"/>
      <c r="V5" s="50"/>
      <c r="W5" s="50"/>
      <c r="X5" s="50"/>
      <c r="Y5" s="50" t="s">
        <v>191</v>
      </c>
      <c r="Z5" s="50" t="s">
        <v>192</v>
      </c>
      <c r="AA5" s="6"/>
      <c r="AB5" s="6"/>
      <c r="AC5" s="6"/>
    </row>
    <row r="6" spans="1:30" ht="15.75" customHeight="1">
      <c r="A6" s="50" t="s">
        <v>12</v>
      </c>
      <c r="B6" s="50" t="s">
        <v>13</v>
      </c>
      <c r="C6" s="50" t="s">
        <v>14</v>
      </c>
      <c r="D6" s="50" t="s">
        <v>15</v>
      </c>
      <c r="E6" s="50" t="s">
        <v>16</v>
      </c>
      <c r="F6" s="50" t="s">
        <v>17</v>
      </c>
      <c r="G6" s="50" t="s">
        <v>18</v>
      </c>
      <c r="H6" s="50" t="s">
        <v>19</v>
      </c>
      <c r="I6" s="50" t="s">
        <v>20</v>
      </c>
      <c r="J6" s="50"/>
      <c r="K6" s="49" t="s">
        <v>21</v>
      </c>
      <c r="L6" s="49"/>
      <c r="M6" s="50" t="s">
        <v>22</v>
      </c>
      <c r="N6" s="50" t="s">
        <v>23</v>
      </c>
      <c r="O6" s="50" t="s">
        <v>193</v>
      </c>
      <c r="P6" s="49" t="s">
        <v>194</v>
      </c>
      <c r="Q6" s="49" t="s">
        <v>195</v>
      </c>
      <c r="R6" s="49" t="s">
        <v>196</v>
      </c>
      <c r="S6" s="49" t="s">
        <v>28</v>
      </c>
      <c r="T6" s="49"/>
      <c r="U6" s="49" t="s">
        <v>29</v>
      </c>
      <c r="V6" s="49"/>
      <c r="W6" s="50" t="s">
        <v>197</v>
      </c>
      <c r="X6" s="49" t="s">
        <v>198</v>
      </c>
      <c r="Y6" s="50"/>
      <c r="Z6" s="50"/>
      <c r="AA6" s="6"/>
      <c r="AB6" s="6"/>
      <c r="AC6" s="6"/>
      <c r="AD6" s="6"/>
    </row>
    <row r="7" spans="1:30" ht="30">
      <c r="A7" s="50"/>
      <c r="B7" s="50"/>
      <c r="C7" s="50"/>
      <c r="D7" s="50"/>
      <c r="E7" s="50"/>
      <c r="F7" s="50"/>
      <c r="G7" s="50"/>
      <c r="H7" s="50"/>
      <c r="I7" s="5" t="s">
        <v>32</v>
      </c>
      <c r="J7" s="5" t="s">
        <v>33</v>
      </c>
      <c r="K7" s="5" t="s">
        <v>34</v>
      </c>
      <c r="L7" s="7" t="s">
        <v>35</v>
      </c>
      <c r="M7" s="50"/>
      <c r="N7" s="50"/>
      <c r="O7" s="50"/>
      <c r="P7" s="50"/>
      <c r="Q7" s="50"/>
      <c r="R7" s="50"/>
      <c r="S7" s="5" t="s">
        <v>199</v>
      </c>
      <c r="T7" s="7" t="s">
        <v>200</v>
      </c>
      <c r="U7" s="5" t="s">
        <v>89</v>
      </c>
      <c r="V7" s="7" t="s">
        <v>90</v>
      </c>
      <c r="W7" s="50"/>
      <c r="X7" s="50"/>
      <c r="Y7" s="50"/>
      <c r="Z7" s="50"/>
      <c r="AA7" s="6"/>
      <c r="AB7" s="6"/>
      <c r="AC7" s="6"/>
      <c r="AD7" s="6"/>
    </row>
    <row r="8" spans="1:30">
      <c r="A8" s="8"/>
      <c r="B8" s="8"/>
      <c r="C8" s="9"/>
      <c r="D8" s="8"/>
      <c r="E8" s="8"/>
      <c r="F8" s="8"/>
      <c r="G8" s="10"/>
      <c r="H8" s="8"/>
      <c r="I8" s="8"/>
      <c r="J8" s="11"/>
      <c r="K8" s="8"/>
      <c r="L8" s="12"/>
      <c r="M8" s="13"/>
      <c r="N8" s="13"/>
      <c r="O8" s="14"/>
      <c r="P8" s="15">
        <v>0</v>
      </c>
      <c r="Q8" s="15">
        <v>0</v>
      </c>
      <c r="R8" s="16">
        <f t="shared" ref="R8:R15" si="0">P8+Q8</f>
        <v>0</v>
      </c>
      <c r="S8" s="8">
        <v>0</v>
      </c>
      <c r="T8" s="15">
        <v>0</v>
      </c>
      <c r="U8" s="8">
        <v>0</v>
      </c>
      <c r="V8" s="15">
        <v>0</v>
      </c>
      <c r="W8" s="8">
        <v>0</v>
      </c>
      <c r="X8" s="16">
        <f t="shared" ref="X8:X15" si="1">(S8*T8)+(U8*V8)</f>
        <v>0</v>
      </c>
      <c r="Y8" s="16">
        <f t="shared" ref="Y8:Y15" si="2">R8+X8</f>
        <v>0</v>
      </c>
      <c r="Z8" s="17"/>
      <c r="AA8" s="6"/>
      <c r="AB8" s="6"/>
      <c r="AC8" s="6"/>
      <c r="AD8" s="6"/>
    </row>
    <row r="9" spans="1:30">
      <c r="A9" s="8"/>
      <c r="B9" s="8"/>
      <c r="C9" s="9"/>
      <c r="D9" s="8"/>
      <c r="E9" s="8"/>
      <c r="F9" s="8"/>
      <c r="G9" s="10"/>
      <c r="H9" s="8"/>
      <c r="I9" s="8"/>
      <c r="J9" s="11"/>
      <c r="K9" s="8"/>
      <c r="L9" s="12"/>
      <c r="M9" s="13"/>
      <c r="N9" s="13"/>
      <c r="O9" s="14"/>
      <c r="P9" s="15">
        <v>0</v>
      </c>
      <c r="Q9" s="15">
        <v>0</v>
      </c>
      <c r="R9" s="16">
        <f t="shared" si="0"/>
        <v>0</v>
      </c>
      <c r="S9" s="8">
        <v>0</v>
      </c>
      <c r="T9" s="15">
        <v>0</v>
      </c>
      <c r="U9" s="8">
        <v>0</v>
      </c>
      <c r="V9" s="15">
        <v>0</v>
      </c>
      <c r="W9" s="8">
        <v>0</v>
      </c>
      <c r="X9" s="16">
        <f t="shared" si="1"/>
        <v>0</v>
      </c>
      <c r="Y9" s="16">
        <f t="shared" si="2"/>
        <v>0</v>
      </c>
      <c r="Z9" s="17"/>
      <c r="AA9" s="6"/>
      <c r="AB9" s="6"/>
      <c r="AC9" s="6"/>
      <c r="AD9" s="6"/>
    </row>
    <row r="10" spans="1:30" ht="15.75" customHeight="1">
      <c r="A10" s="8"/>
      <c r="B10" s="8"/>
      <c r="C10" s="9"/>
      <c r="D10" s="8"/>
      <c r="E10" s="8"/>
      <c r="F10" s="8"/>
      <c r="G10" s="10"/>
      <c r="H10" s="8"/>
      <c r="I10" s="8"/>
      <c r="J10" s="11"/>
      <c r="K10" s="8"/>
      <c r="L10" s="12"/>
      <c r="M10" s="13"/>
      <c r="N10" s="13"/>
      <c r="O10" s="14"/>
      <c r="P10" s="15">
        <v>0</v>
      </c>
      <c r="Q10" s="15">
        <v>0</v>
      </c>
      <c r="R10" s="16">
        <f t="shared" si="0"/>
        <v>0</v>
      </c>
      <c r="S10" s="8">
        <v>0</v>
      </c>
      <c r="T10" s="15">
        <v>0</v>
      </c>
      <c r="U10" s="8">
        <v>0</v>
      </c>
      <c r="V10" s="15">
        <v>0</v>
      </c>
      <c r="W10" s="8">
        <v>0</v>
      </c>
      <c r="X10" s="16">
        <f t="shared" si="1"/>
        <v>0</v>
      </c>
      <c r="Y10" s="16">
        <f t="shared" si="2"/>
        <v>0</v>
      </c>
      <c r="Z10" s="17"/>
      <c r="AA10" s="6"/>
      <c r="AB10" s="6"/>
      <c r="AC10" s="6"/>
      <c r="AD10" s="6"/>
    </row>
    <row r="11" spans="1:30" ht="15.75" customHeight="1">
      <c r="A11" s="8"/>
      <c r="B11" s="8"/>
      <c r="C11" s="9"/>
      <c r="D11" s="8"/>
      <c r="E11" s="8"/>
      <c r="F11" s="8"/>
      <c r="G11" s="10"/>
      <c r="H11" s="8"/>
      <c r="I11" s="8"/>
      <c r="J11" s="11"/>
      <c r="K11" s="8"/>
      <c r="L11" s="12"/>
      <c r="M11" s="13"/>
      <c r="N11" s="13"/>
      <c r="O11" s="14"/>
      <c r="P11" s="15">
        <v>0</v>
      </c>
      <c r="Q11" s="15">
        <v>0</v>
      </c>
      <c r="R11" s="16">
        <f t="shared" si="0"/>
        <v>0</v>
      </c>
      <c r="S11" s="8">
        <v>0</v>
      </c>
      <c r="T11" s="15">
        <v>0</v>
      </c>
      <c r="U11" s="8">
        <v>0</v>
      </c>
      <c r="V11" s="15">
        <v>0</v>
      </c>
      <c r="W11" s="8">
        <v>0</v>
      </c>
      <c r="X11" s="16">
        <f t="shared" si="1"/>
        <v>0</v>
      </c>
      <c r="Y11" s="16">
        <f t="shared" si="2"/>
        <v>0</v>
      </c>
      <c r="Z11" s="17"/>
      <c r="AA11" s="6"/>
      <c r="AB11" s="6"/>
      <c r="AC11" s="6"/>
      <c r="AD11" s="6"/>
    </row>
    <row r="12" spans="1:30" ht="15.75" customHeight="1">
      <c r="A12" s="8"/>
      <c r="B12" s="8"/>
      <c r="C12" s="9"/>
      <c r="D12" s="8"/>
      <c r="E12" s="8"/>
      <c r="F12" s="8"/>
      <c r="G12" s="10"/>
      <c r="H12" s="8"/>
      <c r="I12" s="8"/>
      <c r="J12" s="11"/>
      <c r="K12" s="8"/>
      <c r="L12" s="12"/>
      <c r="M12" s="13"/>
      <c r="N12" s="13"/>
      <c r="O12" s="14"/>
      <c r="P12" s="15">
        <v>0</v>
      </c>
      <c r="Q12" s="15">
        <v>0</v>
      </c>
      <c r="R12" s="16">
        <f t="shared" si="0"/>
        <v>0</v>
      </c>
      <c r="S12" s="8">
        <v>0</v>
      </c>
      <c r="T12" s="15">
        <v>0</v>
      </c>
      <c r="U12" s="8">
        <v>0</v>
      </c>
      <c r="V12" s="15">
        <v>0</v>
      </c>
      <c r="W12" s="8">
        <v>0</v>
      </c>
      <c r="X12" s="16">
        <f t="shared" si="1"/>
        <v>0</v>
      </c>
      <c r="Y12" s="16">
        <f t="shared" si="2"/>
        <v>0</v>
      </c>
      <c r="Z12" s="17"/>
      <c r="AA12" s="6"/>
      <c r="AB12" s="6"/>
      <c r="AC12" s="6"/>
      <c r="AD12" s="6"/>
    </row>
    <row r="13" spans="1:30" ht="15.75" customHeight="1">
      <c r="A13" s="8"/>
      <c r="B13" s="8"/>
      <c r="C13" s="9"/>
      <c r="D13" s="8"/>
      <c r="E13" s="8"/>
      <c r="F13" s="8"/>
      <c r="G13" s="10"/>
      <c r="H13" s="8"/>
      <c r="I13" s="8"/>
      <c r="J13" s="11"/>
      <c r="K13" s="8"/>
      <c r="L13" s="12"/>
      <c r="M13" s="13"/>
      <c r="N13" s="13"/>
      <c r="O13" s="14"/>
      <c r="P13" s="15">
        <v>0</v>
      </c>
      <c r="Q13" s="15">
        <v>0</v>
      </c>
      <c r="R13" s="16">
        <f t="shared" si="0"/>
        <v>0</v>
      </c>
      <c r="S13" s="8">
        <v>0</v>
      </c>
      <c r="T13" s="15">
        <v>0</v>
      </c>
      <c r="U13" s="8">
        <v>0</v>
      </c>
      <c r="V13" s="15">
        <v>0</v>
      </c>
      <c r="W13" s="8">
        <v>0</v>
      </c>
      <c r="X13" s="16">
        <f t="shared" si="1"/>
        <v>0</v>
      </c>
      <c r="Y13" s="16">
        <f t="shared" si="2"/>
        <v>0</v>
      </c>
      <c r="Z13" s="17"/>
      <c r="AA13" s="6"/>
      <c r="AB13" s="6"/>
      <c r="AC13" s="6"/>
      <c r="AD13" s="6"/>
    </row>
    <row r="14" spans="1:30" ht="15.75" customHeight="1">
      <c r="A14" s="8"/>
      <c r="B14" s="8"/>
      <c r="C14" s="9"/>
      <c r="D14" s="8"/>
      <c r="E14" s="8"/>
      <c r="F14" s="8"/>
      <c r="G14" s="10"/>
      <c r="H14" s="8"/>
      <c r="I14" s="8"/>
      <c r="J14" s="11"/>
      <c r="K14" s="8"/>
      <c r="L14" s="12"/>
      <c r="M14" s="13"/>
      <c r="N14" s="13"/>
      <c r="O14" s="14"/>
      <c r="P14" s="15">
        <v>0</v>
      </c>
      <c r="Q14" s="15">
        <v>0</v>
      </c>
      <c r="R14" s="16">
        <f t="shared" si="0"/>
        <v>0</v>
      </c>
      <c r="S14" s="8">
        <v>0</v>
      </c>
      <c r="T14" s="15">
        <v>0</v>
      </c>
      <c r="U14" s="8">
        <v>0</v>
      </c>
      <c r="V14" s="15">
        <v>0</v>
      </c>
      <c r="W14" s="8">
        <v>0</v>
      </c>
      <c r="X14" s="16">
        <f t="shared" si="1"/>
        <v>0</v>
      </c>
      <c r="Y14" s="16">
        <f t="shared" si="2"/>
        <v>0</v>
      </c>
      <c r="Z14" s="17"/>
      <c r="AA14" s="6"/>
      <c r="AB14" s="6"/>
      <c r="AC14" s="6"/>
      <c r="AD14" s="6"/>
    </row>
    <row r="15" spans="1:30" ht="15.75" customHeight="1">
      <c r="A15" s="8"/>
      <c r="B15" s="8"/>
      <c r="C15" s="9"/>
      <c r="D15" s="8"/>
      <c r="E15" s="8"/>
      <c r="F15" s="8"/>
      <c r="G15" s="10"/>
      <c r="H15" s="8"/>
      <c r="I15" s="8"/>
      <c r="J15" s="11"/>
      <c r="K15" s="8"/>
      <c r="L15" s="12"/>
      <c r="M15" s="13"/>
      <c r="N15" s="13"/>
      <c r="O15" s="14"/>
      <c r="P15" s="15">
        <v>0</v>
      </c>
      <c r="Q15" s="15">
        <v>0</v>
      </c>
      <c r="R15" s="16">
        <f t="shared" si="0"/>
        <v>0</v>
      </c>
      <c r="S15" s="8">
        <v>0</v>
      </c>
      <c r="T15" s="15">
        <v>0</v>
      </c>
      <c r="U15" s="8">
        <v>0</v>
      </c>
      <c r="V15" s="15">
        <v>0</v>
      </c>
      <c r="W15" s="8">
        <v>0</v>
      </c>
      <c r="X15" s="16">
        <f t="shared" si="1"/>
        <v>0</v>
      </c>
      <c r="Y15" s="16">
        <f t="shared" si="2"/>
        <v>0</v>
      </c>
      <c r="Z15" s="17"/>
      <c r="AA15" s="6"/>
      <c r="AB15" s="6"/>
      <c r="AC15" s="6"/>
      <c r="AD15" s="6"/>
    </row>
    <row r="16" spans="1:30" ht="38.25" customHeight="1">
      <c r="A16" s="18"/>
      <c r="B16" s="6"/>
      <c r="C16" s="19"/>
      <c r="G16" s="20"/>
      <c r="H16" s="20"/>
      <c r="I16" s="20"/>
      <c r="J16" s="20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</row>
    <row r="17" spans="1:12" ht="15.75" customHeight="1">
      <c r="A17" s="51" t="s">
        <v>40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</row>
    <row r="18" spans="1:12" ht="15.75" customHeight="1">
      <c r="A18" s="52" t="s">
        <v>41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</row>
    <row r="19" spans="1:12" ht="15.75" customHeight="1">
      <c r="A19" s="48" t="s">
        <v>42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</row>
    <row r="20" spans="1:12" ht="15.75" customHeight="1">
      <c r="A20" s="48" t="s">
        <v>43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</row>
    <row r="21" spans="1:12" ht="15.75" customHeight="1">
      <c r="A21" s="48" t="s">
        <v>44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</row>
    <row r="22" spans="1:12" ht="15.75" customHeight="1">
      <c r="A22" s="48" t="s">
        <v>45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</row>
    <row r="23" spans="1:12" ht="15.75" customHeight="1">
      <c r="A23" s="48" t="s">
        <v>46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</row>
    <row r="24" spans="1:12" ht="15.75" customHeight="1">
      <c r="A24" s="48" t="s">
        <v>47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</row>
    <row r="25" spans="1:12" ht="15.75" customHeight="1">
      <c r="A25" s="48" t="s">
        <v>48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</row>
    <row r="26" spans="1:12" ht="15.75" customHeight="1">
      <c r="A26" s="48" t="s">
        <v>49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</row>
    <row r="27" spans="1:12" ht="15.75" customHeight="1">
      <c r="A27" s="48" t="s">
        <v>50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</row>
    <row r="28" spans="1:12" ht="15.75" customHeight="1">
      <c r="A28" s="48" t="s">
        <v>51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</row>
    <row r="29" spans="1:12" ht="15.75" customHeight="1">
      <c r="A29" s="48" t="s">
        <v>52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</row>
    <row r="30" spans="1:12" ht="15.75" customHeight="1">
      <c r="A30" s="48" t="s">
        <v>53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</row>
    <row r="31" spans="1:12" ht="15.75" customHeight="1">
      <c r="A31" s="48" t="s">
        <v>54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</row>
    <row r="32" spans="1:12" ht="15.75" customHeight="1">
      <c r="A32" s="48" t="s">
        <v>55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</row>
    <row r="33" spans="1:12" ht="15.75" customHeight="1">
      <c r="A33" s="48" t="s">
        <v>56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</row>
    <row r="34" spans="1:12" ht="15.75" customHeight="1">
      <c r="A34" s="48" t="s">
        <v>201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</row>
    <row r="35" spans="1:12" ht="15.75" customHeight="1">
      <c r="A35" s="48" t="s">
        <v>202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</row>
    <row r="36" spans="1:12" ht="15.75" customHeight="1">
      <c r="A36" s="48" t="s">
        <v>203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</row>
    <row r="37" spans="1:12" ht="15.75" customHeight="1">
      <c r="A37" s="48" t="s">
        <v>204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</row>
    <row r="38" spans="1:12" ht="15.75" customHeight="1">
      <c r="A38" s="48" t="s">
        <v>205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</row>
    <row r="39" spans="1:12" ht="15.75" customHeight="1">
      <c r="A39" s="48" t="s">
        <v>206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</row>
    <row r="40" spans="1:12" ht="15.75" customHeight="1">
      <c r="A40" s="48" t="s">
        <v>207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</row>
    <row r="41" spans="1:12" ht="15.75" customHeight="1">
      <c r="A41" s="48" t="s">
        <v>208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</row>
    <row r="42" spans="1:12" ht="15.75" customHeight="1">
      <c r="A42" s="48" t="s">
        <v>209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</row>
    <row r="43" spans="1:12" ht="15.75" customHeight="1">
      <c r="A43" s="48" t="s">
        <v>210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</row>
    <row r="44" spans="1:12" ht="15.75" customHeight="1">
      <c r="A44" s="48" t="s">
        <v>211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</row>
    <row r="45" spans="1:12" ht="15.75" customHeight="1">
      <c r="A45" s="48" t="s">
        <v>212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</row>
    <row r="46" spans="1:12" ht="15.75" customHeight="1"/>
    <row r="47" spans="1:12" ht="15.75" customHeight="1"/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1">
    <mergeCell ref="A1:A3"/>
    <mergeCell ref="B1:Z1"/>
    <mergeCell ref="B2:Z2"/>
    <mergeCell ref="B3:Z3"/>
    <mergeCell ref="C4:Z4"/>
    <mergeCell ref="A5:B5"/>
    <mergeCell ref="C5:E5"/>
    <mergeCell ref="F5:N5"/>
    <mergeCell ref="O5:R5"/>
    <mergeCell ref="S5:X5"/>
    <mergeCell ref="Y5:Y7"/>
    <mergeCell ref="Z5:Z7"/>
    <mergeCell ref="A6:A7"/>
    <mergeCell ref="B6:B7"/>
    <mergeCell ref="C6:C7"/>
    <mergeCell ref="D6:D7"/>
    <mergeCell ref="E6:E7"/>
    <mergeCell ref="F6:F7"/>
    <mergeCell ref="G6:G7"/>
    <mergeCell ref="H6:H7"/>
    <mergeCell ref="I6:J6"/>
    <mergeCell ref="K6:L6"/>
    <mergeCell ref="M6:M7"/>
    <mergeCell ref="N6:N7"/>
    <mergeCell ref="O6:O7"/>
    <mergeCell ref="P6:P7"/>
    <mergeCell ref="X6:X7"/>
    <mergeCell ref="A17:L17"/>
    <mergeCell ref="A18:L18"/>
    <mergeCell ref="A19:L19"/>
    <mergeCell ref="A20:L20"/>
    <mergeCell ref="Q6:Q7"/>
    <mergeCell ref="R6:R7"/>
    <mergeCell ref="S6:T6"/>
    <mergeCell ref="U6:V6"/>
    <mergeCell ref="W6:W7"/>
    <mergeCell ref="A21:L21"/>
    <mergeCell ref="A22:L22"/>
    <mergeCell ref="A23:L23"/>
    <mergeCell ref="A24:L24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39:L39"/>
    <mergeCell ref="A40:L40"/>
    <mergeCell ref="A41:L41"/>
    <mergeCell ref="A42:L42"/>
    <mergeCell ref="A43:L43"/>
    <mergeCell ref="A44:L44"/>
    <mergeCell ref="A45:L45"/>
  </mergeCells>
  <dataValidations count="1">
    <dataValidation type="list" operator="equal" allowBlank="1" sqref="H8:H15" xr:uid="{00000000-0002-0000-0E00-000000000000}">
      <formula1>"SERVIÇO,CURSO,EVENTO,REUNIÃO,OUTROS"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firstPageNumber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FF"/>
  </sheetPr>
  <dimension ref="A1:AE980"/>
  <sheetViews>
    <sheetView zoomScale="89" zoomScaleNormal="89" workbookViewId="0">
      <pane ySplit="7" topLeftCell="A8" activePane="bottomLeft" state="frozen"/>
      <selection pane="bottomLeft" activeCell="A20" sqref="A20:L20"/>
    </sheetView>
  </sheetViews>
  <sheetFormatPr defaultColWidth="10.5" defaultRowHeight="14.25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  <col min="30" max="64" width="12.375" customWidth="1"/>
  </cols>
  <sheetData>
    <row r="1" spans="1:31" ht="21">
      <c r="A1" s="54"/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1"/>
      <c r="AC1" s="1"/>
    </row>
    <row r="2" spans="1:31" ht="21">
      <c r="A2" s="54"/>
      <c r="B2" s="55" t="s">
        <v>69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1"/>
      <c r="AC2" s="1"/>
    </row>
    <row r="3" spans="1:31" ht="21">
      <c r="A3" s="54"/>
      <c r="B3" s="55" t="s">
        <v>70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2"/>
      <c r="AC3" s="2"/>
    </row>
    <row r="4" spans="1:31" ht="15" customHeight="1">
      <c r="A4" s="3" t="s">
        <v>227</v>
      </c>
      <c r="B4" s="4"/>
      <c r="C4" s="56" t="s">
        <v>4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2"/>
      <c r="AC4" s="2"/>
    </row>
    <row r="5" spans="1:31" ht="15.75" customHeight="1">
      <c r="A5" s="50" t="s">
        <v>5</v>
      </c>
      <c r="B5" s="50"/>
      <c r="C5" s="50" t="s">
        <v>6</v>
      </c>
      <c r="D5" s="50"/>
      <c r="E5" s="50"/>
      <c r="F5" s="53" t="s">
        <v>7</v>
      </c>
      <c r="G5" s="53"/>
      <c r="H5" s="53"/>
      <c r="I5" s="53"/>
      <c r="J5" s="53"/>
      <c r="K5" s="53"/>
      <c r="L5" s="53"/>
      <c r="M5" s="50" t="s">
        <v>8</v>
      </c>
      <c r="N5" s="50"/>
      <c r="O5" s="50"/>
      <c r="P5" s="50"/>
      <c r="Q5" s="50"/>
      <c r="R5" s="50"/>
      <c r="S5" s="50"/>
      <c r="T5" s="50" t="s">
        <v>9</v>
      </c>
      <c r="U5" s="50"/>
      <c r="V5" s="50"/>
      <c r="W5" s="50"/>
      <c r="X5" s="50"/>
      <c r="Y5" s="50"/>
      <c r="Z5" s="50" t="s">
        <v>71</v>
      </c>
      <c r="AA5" s="50" t="s">
        <v>72</v>
      </c>
      <c r="AB5" s="6"/>
      <c r="AC5" s="6"/>
      <c r="AD5" s="6"/>
    </row>
    <row r="6" spans="1:31" ht="15.75" customHeight="1">
      <c r="A6" s="50" t="s">
        <v>12</v>
      </c>
      <c r="B6" s="50" t="s">
        <v>13</v>
      </c>
      <c r="C6" s="50" t="s">
        <v>14</v>
      </c>
      <c r="D6" s="50" t="s">
        <v>15</v>
      </c>
      <c r="E6" s="50" t="s">
        <v>16</v>
      </c>
      <c r="F6" s="50" t="s">
        <v>73</v>
      </c>
      <c r="G6" s="50" t="s">
        <v>74</v>
      </c>
      <c r="H6" s="50" t="s">
        <v>75</v>
      </c>
      <c r="I6" s="50" t="s">
        <v>20</v>
      </c>
      <c r="J6" s="50"/>
      <c r="K6" s="49" t="s">
        <v>21</v>
      </c>
      <c r="L6" s="49"/>
      <c r="M6" s="50" t="s">
        <v>76</v>
      </c>
      <c r="N6" s="50" t="s">
        <v>77</v>
      </c>
      <c r="O6" s="50" t="s">
        <v>78</v>
      </c>
      <c r="P6" s="50" t="s">
        <v>79</v>
      </c>
      <c r="Q6" s="49" t="s">
        <v>80</v>
      </c>
      <c r="R6" s="49" t="s">
        <v>81</v>
      </c>
      <c r="S6" s="49" t="s">
        <v>82</v>
      </c>
      <c r="T6" s="49" t="s">
        <v>28</v>
      </c>
      <c r="U6" s="49"/>
      <c r="V6" s="49" t="s">
        <v>29</v>
      </c>
      <c r="W6" s="49"/>
      <c r="X6" s="50" t="s">
        <v>83</v>
      </c>
      <c r="Y6" s="49" t="s">
        <v>84</v>
      </c>
      <c r="Z6" s="50"/>
      <c r="AA6" s="50"/>
      <c r="AB6" s="6"/>
      <c r="AC6" s="6"/>
      <c r="AD6" s="6"/>
      <c r="AE6" s="6"/>
    </row>
    <row r="7" spans="1:31" ht="30">
      <c r="A7" s="50"/>
      <c r="B7" s="50"/>
      <c r="C7" s="50"/>
      <c r="D7" s="50"/>
      <c r="E7" s="50"/>
      <c r="F7" s="50"/>
      <c r="G7" s="50"/>
      <c r="H7" s="50"/>
      <c r="I7" s="5" t="s">
        <v>85</v>
      </c>
      <c r="J7" s="5" t="s">
        <v>86</v>
      </c>
      <c r="K7" s="5" t="s">
        <v>87</v>
      </c>
      <c r="L7" s="7" t="s">
        <v>88</v>
      </c>
      <c r="M7" s="50"/>
      <c r="N7" s="50"/>
      <c r="O7" s="50"/>
      <c r="P7" s="50"/>
      <c r="Q7" s="50"/>
      <c r="R7" s="50"/>
      <c r="S7" s="50"/>
      <c r="T7" s="5" t="s">
        <v>89</v>
      </c>
      <c r="U7" s="7" t="s">
        <v>90</v>
      </c>
      <c r="V7" s="5" t="s">
        <v>91</v>
      </c>
      <c r="W7" s="7" t="s">
        <v>92</v>
      </c>
      <c r="X7" s="50"/>
      <c r="Y7" s="50"/>
      <c r="Z7" s="50"/>
      <c r="AA7" s="50"/>
      <c r="AB7" s="6"/>
      <c r="AC7" s="6"/>
      <c r="AD7" s="6"/>
      <c r="AE7" s="6"/>
    </row>
    <row r="8" spans="1:31" ht="28.5">
      <c r="A8" s="8">
        <v>130000</v>
      </c>
      <c r="B8" s="8">
        <v>130101</v>
      </c>
      <c r="C8" s="9" t="s">
        <v>157</v>
      </c>
      <c r="D8" s="33" t="s">
        <v>158</v>
      </c>
      <c r="E8" s="8" t="s">
        <v>99</v>
      </c>
      <c r="F8" s="8" t="s">
        <v>156</v>
      </c>
      <c r="G8" s="10"/>
      <c r="H8" s="8" t="s">
        <v>93</v>
      </c>
      <c r="I8" s="11" t="s">
        <v>94</v>
      </c>
      <c r="J8" s="8" t="s">
        <v>172</v>
      </c>
      <c r="K8" s="8" t="s">
        <v>214</v>
      </c>
      <c r="L8" s="12" t="s">
        <v>94</v>
      </c>
      <c r="M8" s="38" t="s">
        <v>215</v>
      </c>
      <c r="N8" s="38" t="s">
        <v>215</v>
      </c>
      <c r="O8" s="14" t="s">
        <v>170</v>
      </c>
      <c r="P8" s="25" t="s">
        <v>170</v>
      </c>
      <c r="Q8" s="15">
        <v>0</v>
      </c>
      <c r="R8" s="15">
        <v>0</v>
      </c>
      <c r="S8" s="16">
        <f t="shared" ref="S8:S17" si="0">Q8+R8</f>
        <v>0</v>
      </c>
      <c r="T8" s="8">
        <v>1</v>
      </c>
      <c r="U8" s="15">
        <v>120</v>
      </c>
      <c r="V8" s="8">
        <v>2</v>
      </c>
      <c r="W8" s="15">
        <v>55</v>
      </c>
      <c r="X8" s="8">
        <v>3</v>
      </c>
      <c r="Y8" s="16">
        <f t="shared" ref="Y8:Y17" si="1">(T8*U8)+(V8*W8)</f>
        <v>230</v>
      </c>
      <c r="Z8" s="16">
        <f t="shared" ref="Z8:Z17" si="2">S8+Y8</f>
        <v>230</v>
      </c>
      <c r="AA8" s="17"/>
      <c r="AB8" s="6"/>
      <c r="AC8" s="6"/>
      <c r="AD8" s="21" t="s">
        <v>96</v>
      </c>
      <c r="AE8" s="6"/>
    </row>
    <row r="9" spans="1:31">
      <c r="A9" s="8">
        <v>130000</v>
      </c>
      <c r="B9" s="8">
        <v>130101</v>
      </c>
      <c r="C9" s="9" t="s">
        <v>97</v>
      </c>
      <c r="D9" s="33" t="s">
        <v>216</v>
      </c>
      <c r="E9" s="8" t="s">
        <v>99</v>
      </c>
      <c r="F9" s="8" t="s">
        <v>217</v>
      </c>
      <c r="G9" s="10"/>
      <c r="H9" s="8" t="s">
        <v>93</v>
      </c>
      <c r="I9" s="11" t="s">
        <v>94</v>
      </c>
      <c r="J9" s="8" t="s">
        <v>172</v>
      </c>
      <c r="K9" s="8" t="s">
        <v>100</v>
      </c>
      <c r="L9" s="12" t="s">
        <v>94</v>
      </c>
      <c r="M9" s="38">
        <v>45649</v>
      </c>
      <c r="N9" s="38">
        <v>45649</v>
      </c>
      <c r="O9" s="14" t="s">
        <v>170</v>
      </c>
      <c r="P9" s="25" t="s">
        <v>170</v>
      </c>
      <c r="Q9" s="15">
        <v>0</v>
      </c>
      <c r="R9" s="15">
        <v>0</v>
      </c>
      <c r="S9" s="16">
        <f t="shared" si="0"/>
        <v>0</v>
      </c>
      <c r="T9" s="8">
        <v>0</v>
      </c>
      <c r="U9" s="15">
        <v>0</v>
      </c>
      <c r="V9" s="8">
        <v>1</v>
      </c>
      <c r="W9" s="15">
        <v>55</v>
      </c>
      <c r="X9" s="8">
        <v>0</v>
      </c>
      <c r="Y9" s="16">
        <f t="shared" si="1"/>
        <v>55</v>
      </c>
      <c r="Z9" s="16">
        <f t="shared" si="2"/>
        <v>55</v>
      </c>
      <c r="AA9" s="17"/>
      <c r="AB9" s="6"/>
      <c r="AC9" s="6"/>
      <c r="AD9" s="21"/>
      <c r="AE9" s="6"/>
    </row>
    <row r="10" spans="1:31">
      <c r="A10" s="8">
        <v>130000</v>
      </c>
      <c r="B10" s="8">
        <v>130101</v>
      </c>
      <c r="C10" s="9" t="s">
        <v>171</v>
      </c>
      <c r="D10" s="37">
        <v>698950</v>
      </c>
      <c r="E10" s="8" t="s">
        <v>99</v>
      </c>
      <c r="F10" s="8" t="s">
        <v>156</v>
      </c>
      <c r="G10" s="10"/>
      <c r="H10" s="8" t="s">
        <v>93</v>
      </c>
      <c r="I10" s="11" t="s">
        <v>94</v>
      </c>
      <c r="J10" s="8" t="s">
        <v>172</v>
      </c>
      <c r="K10" s="8" t="s">
        <v>218</v>
      </c>
      <c r="L10" s="12" t="s">
        <v>94</v>
      </c>
      <c r="M10" s="38">
        <v>45656</v>
      </c>
      <c r="N10" s="38">
        <v>45657</v>
      </c>
      <c r="O10" s="14" t="s">
        <v>170</v>
      </c>
      <c r="P10" s="25" t="s">
        <v>170</v>
      </c>
      <c r="Q10" s="15">
        <v>0</v>
      </c>
      <c r="R10" s="15">
        <v>0</v>
      </c>
      <c r="S10" s="16">
        <f t="shared" si="0"/>
        <v>0</v>
      </c>
      <c r="T10" s="8">
        <v>1</v>
      </c>
      <c r="U10" s="15">
        <v>120</v>
      </c>
      <c r="V10" s="8">
        <v>0</v>
      </c>
      <c r="W10" s="15">
        <v>0</v>
      </c>
      <c r="X10" s="8">
        <v>1</v>
      </c>
      <c r="Y10" s="16">
        <f t="shared" si="1"/>
        <v>120</v>
      </c>
      <c r="Z10" s="16">
        <f t="shared" si="2"/>
        <v>120</v>
      </c>
      <c r="AA10" s="17"/>
      <c r="AB10" s="6"/>
      <c r="AC10" s="6"/>
      <c r="AD10" s="21"/>
      <c r="AE10" s="6"/>
    </row>
    <row r="11" spans="1:31">
      <c r="A11" s="8">
        <v>130000</v>
      </c>
      <c r="B11" s="8">
        <v>130101</v>
      </c>
      <c r="C11" s="9" t="s">
        <v>159</v>
      </c>
      <c r="D11" s="33" t="s">
        <v>219</v>
      </c>
      <c r="E11" s="8" t="s">
        <v>99</v>
      </c>
      <c r="F11" s="8" t="s">
        <v>156</v>
      </c>
      <c r="G11" s="10"/>
      <c r="H11" s="8" t="s">
        <v>93</v>
      </c>
      <c r="I11" s="11" t="s">
        <v>94</v>
      </c>
      <c r="J11" s="8" t="s">
        <v>172</v>
      </c>
      <c r="K11" s="8" t="s">
        <v>95</v>
      </c>
      <c r="L11" s="12" t="s">
        <v>94</v>
      </c>
      <c r="M11" s="38" t="s">
        <v>220</v>
      </c>
      <c r="N11" s="38" t="s">
        <v>220</v>
      </c>
      <c r="O11" s="14" t="s">
        <v>170</v>
      </c>
      <c r="P11" s="25" t="s">
        <v>170</v>
      </c>
      <c r="Q11" s="15">
        <v>0</v>
      </c>
      <c r="R11" s="15">
        <v>0</v>
      </c>
      <c r="S11" s="16">
        <f t="shared" si="0"/>
        <v>0</v>
      </c>
      <c r="T11" s="8">
        <v>0</v>
      </c>
      <c r="U11" s="15">
        <v>0</v>
      </c>
      <c r="V11" s="8">
        <v>2</v>
      </c>
      <c r="W11" s="15">
        <v>55</v>
      </c>
      <c r="X11" s="8">
        <v>2</v>
      </c>
      <c r="Y11" s="16">
        <f t="shared" si="1"/>
        <v>110</v>
      </c>
      <c r="Z11" s="16">
        <f t="shared" si="2"/>
        <v>110</v>
      </c>
      <c r="AA11" s="17"/>
      <c r="AB11" s="6"/>
      <c r="AC11" s="6"/>
      <c r="AD11" s="21"/>
      <c r="AE11" s="6"/>
    </row>
    <row r="12" spans="1:31">
      <c r="A12" s="8">
        <v>130000</v>
      </c>
      <c r="B12" s="8">
        <v>130101</v>
      </c>
      <c r="C12" s="9" t="s">
        <v>139</v>
      </c>
      <c r="D12" s="33" t="s">
        <v>126</v>
      </c>
      <c r="E12" s="8" t="s">
        <v>127</v>
      </c>
      <c r="F12" s="8" t="s">
        <v>125</v>
      </c>
      <c r="G12" s="10"/>
      <c r="H12" s="8" t="s">
        <v>93</v>
      </c>
      <c r="I12" s="11" t="s">
        <v>94</v>
      </c>
      <c r="J12" s="8" t="s">
        <v>172</v>
      </c>
      <c r="K12" s="8" t="s">
        <v>221</v>
      </c>
      <c r="L12" s="12" t="s">
        <v>94</v>
      </c>
      <c r="M12" s="38" t="s">
        <v>222</v>
      </c>
      <c r="N12" s="38" t="s">
        <v>222</v>
      </c>
      <c r="O12" s="14" t="s">
        <v>170</v>
      </c>
      <c r="P12" s="25" t="s">
        <v>170</v>
      </c>
      <c r="Q12" s="15">
        <v>0</v>
      </c>
      <c r="R12" s="15">
        <v>0</v>
      </c>
      <c r="S12" s="16">
        <f t="shared" si="0"/>
        <v>0</v>
      </c>
      <c r="T12" s="8">
        <v>0</v>
      </c>
      <c r="U12" s="15">
        <v>0</v>
      </c>
      <c r="V12" s="8">
        <v>2</v>
      </c>
      <c r="W12" s="15">
        <v>55</v>
      </c>
      <c r="X12" s="8">
        <v>2</v>
      </c>
      <c r="Y12" s="16">
        <f t="shared" si="1"/>
        <v>110</v>
      </c>
      <c r="Z12" s="16">
        <f t="shared" si="2"/>
        <v>110</v>
      </c>
      <c r="AA12" s="17"/>
      <c r="AB12" s="6"/>
      <c r="AC12" s="6"/>
      <c r="AD12" s="21"/>
      <c r="AE12" s="6"/>
    </row>
    <row r="13" spans="1:31">
      <c r="A13" s="8">
        <v>130000</v>
      </c>
      <c r="B13" s="8">
        <v>130101</v>
      </c>
      <c r="C13" s="9" t="s">
        <v>223</v>
      </c>
      <c r="D13" s="33" t="s">
        <v>160</v>
      </c>
      <c r="E13" s="8" t="s">
        <v>177</v>
      </c>
      <c r="F13" s="8" t="s">
        <v>179</v>
      </c>
      <c r="G13" s="10"/>
      <c r="H13" s="8" t="s">
        <v>93</v>
      </c>
      <c r="I13" s="11" t="s">
        <v>94</v>
      </c>
      <c r="J13" s="8" t="s">
        <v>172</v>
      </c>
      <c r="K13" s="8" t="s">
        <v>128</v>
      </c>
      <c r="L13" s="12" t="s">
        <v>94</v>
      </c>
      <c r="M13" s="38">
        <v>45670</v>
      </c>
      <c r="N13" s="38">
        <v>45674</v>
      </c>
      <c r="O13" s="14" t="s">
        <v>170</v>
      </c>
      <c r="P13" s="25" t="s">
        <v>170</v>
      </c>
      <c r="Q13" s="15">
        <v>0</v>
      </c>
      <c r="R13" s="15">
        <v>0</v>
      </c>
      <c r="S13" s="16">
        <f t="shared" si="0"/>
        <v>0</v>
      </c>
      <c r="T13" s="8">
        <v>4</v>
      </c>
      <c r="U13" s="15">
        <v>120</v>
      </c>
      <c r="V13" s="8">
        <v>1</v>
      </c>
      <c r="W13" s="15">
        <v>55</v>
      </c>
      <c r="X13" s="8">
        <v>5</v>
      </c>
      <c r="Y13" s="16">
        <f t="shared" si="1"/>
        <v>535</v>
      </c>
      <c r="Z13" s="16">
        <f t="shared" si="2"/>
        <v>535</v>
      </c>
      <c r="AA13" s="17"/>
      <c r="AB13" s="6"/>
      <c r="AC13" s="6"/>
      <c r="AD13" s="21"/>
      <c r="AE13" s="6"/>
    </row>
    <row r="14" spans="1:31">
      <c r="A14" s="8">
        <v>130000</v>
      </c>
      <c r="B14" s="8">
        <v>130101</v>
      </c>
      <c r="C14" s="9" t="s">
        <v>178</v>
      </c>
      <c r="D14" s="33" t="s">
        <v>150</v>
      </c>
      <c r="E14" s="8" t="s">
        <v>149</v>
      </c>
      <c r="F14" s="8" t="s">
        <v>179</v>
      </c>
      <c r="G14" s="10"/>
      <c r="H14" s="8" t="s">
        <v>93</v>
      </c>
      <c r="I14" s="11" t="s">
        <v>94</v>
      </c>
      <c r="J14" s="8" t="s">
        <v>172</v>
      </c>
      <c r="K14" s="8" t="s">
        <v>128</v>
      </c>
      <c r="L14" s="12" t="s">
        <v>94</v>
      </c>
      <c r="M14" s="38">
        <v>45670</v>
      </c>
      <c r="N14" s="38">
        <v>45674</v>
      </c>
      <c r="O14" s="14" t="s">
        <v>170</v>
      </c>
      <c r="P14" s="25" t="s">
        <v>170</v>
      </c>
      <c r="Q14" s="15">
        <v>0</v>
      </c>
      <c r="R14" s="15">
        <v>0</v>
      </c>
      <c r="S14" s="16">
        <f t="shared" si="0"/>
        <v>0</v>
      </c>
      <c r="T14" s="8">
        <v>4</v>
      </c>
      <c r="U14" s="15">
        <v>170.12</v>
      </c>
      <c r="V14" s="8">
        <v>1</v>
      </c>
      <c r="W14" s="15">
        <v>57</v>
      </c>
      <c r="X14" s="8">
        <v>5</v>
      </c>
      <c r="Y14" s="16">
        <f t="shared" si="1"/>
        <v>737.48</v>
      </c>
      <c r="Z14" s="16">
        <f t="shared" si="2"/>
        <v>737.48</v>
      </c>
      <c r="AA14" s="17"/>
      <c r="AB14" s="6"/>
      <c r="AC14" s="6"/>
      <c r="AD14" s="21"/>
      <c r="AE14" s="6"/>
    </row>
    <row r="15" spans="1:31" ht="28.5">
      <c r="A15" s="8">
        <v>130000</v>
      </c>
      <c r="B15" s="8">
        <v>130101</v>
      </c>
      <c r="C15" s="9" t="s">
        <v>151</v>
      </c>
      <c r="D15" s="33" t="s">
        <v>152</v>
      </c>
      <c r="E15" s="8" t="s">
        <v>124</v>
      </c>
      <c r="F15" s="8" t="s">
        <v>224</v>
      </c>
      <c r="G15" s="10"/>
      <c r="H15" s="8" t="s">
        <v>93</v>
      </c>
      <c r="I15" s="11" t="s">
        <v>94</v>
      </c>
      <c r="J15" s="8" t="s">
        <v>172</v>
      </c>
      <c r="K15" s="8" t="s">
        <v>225</v>
      </c>
      <c r="L15" s="12" t="s">
        <v>94</v>
      </c>
      <c r="M15" s="38">
        <v>45673</v>
      </c>
      <c r="N15" s="38">
        <v>45673</v>
      </c>
      <c r="O15" s="14" t="s">
        <v>170</v>
      </c>
      <c r="P15" s="25" t="s">
        <v>170</v>
      </c>
      <c r="Q15" s="15">
        <v>0</v>
      </c>
      <c r="R15" s="15">
        <v>0</v>
      </c>
      <c r="S15" s="16">
        <f t="shared" si="0"/>
        <v>0</v>
      </c>
      <c r="T15" s="8">
        <v>0</v>
      </c>
      <c r="U15" s="15">
        <v>0</v>
      </c>
      <c r="V15" s="8">
        <v>1</v>
      </c>
      <c r="W15" s="15">
        <v>57</v>
      </c>
      <c r="X15" s="8">
        <v>1</v>
      </c>
      <c r="Y15" s="16">
        <f t="shared" si="1"/>
        <v>57</v>
      </c>
      <c r="Z15" s="16">
        <f t="shared" si="2"/>
        <v>57</v>
      </c>
      <c r="AA15" s="17"/>
      <c r="AB15" s="6"/>
      <c r="AC15" s="6"/>
      <c r="AD15" s="21"/>
      <c r="AE15" s="6"/>
    </row>
    <row r="16" spans="1:31" ht="30.75" customHeight="1">
      <c r="A16" s="8">
        <v>130000</v>
      </c>
      <c r="B16" s="8">
        <v>130101</v>
      </c>
      <c r="C16" s="9" t="s">
        <v>226</v>
      </c>
      <c r="D16" s="35" t="s">
        <v>153</v>
      </c>
      <c r="E16" s="36" t="s">
        <v>155</v>
      </c>
      <c r="F16" s="8" t="s">
        <v>224</v>
      </c>
      <c r="G16" s="10"/>
      <c r="H16" s="8" t="s">
        <v>93</v>
      </c>
      <c r="I16" s="11" t="s">
        <v>94</v>
      </c>
      <c r="J16" s="8" t="s">
        <v>172</v>
      </c>
      <c r="K16" s="8" t="s">
        <v>225</v>
      </c>
      <c r="L16" s="12" t="s">
        <v>94</v>
      </c>
      <c r="M16" s="38">
        <v>45673</v>
      </c>
      <c r="N16" s="38">
        <v>45673</v>
      </c>
      <c r="O16" s="14" t="s">
        <v>170</v>
      </c>
      <c r="P16" s="25" t="s">
        <v>170</v>
      </c>
      <c r="Q16" s="15">
        <v>0</v>
      </c>
      <c r="R16" s="15">
        <v>0</v>
      </c>
      <c r="S16" s="16">
        <f>Q16+R16</f>
        <v>0</v>
      </c>
      <c r="T16" s="8">
        <v>0</v>
      </c>
      <c r="U16" s="15">
        <v>0</v>
      </c>
      <c r="V16" s="8">
        <v>1</v>
      </c>
      <c r="W16" s="15">
        <v>57</v>
      </c>
      <c r="X16" s="8">
        <v>1</v>
      </c>
      <c r="Y16" s="16">
        <f>(T16*U16)+(V16*W16)</f>
        <v>57</v>
      </c>
      <c r="Z16" s="16">
        <f>S16+Y16</f>
        <v>57</v>
      </c>
      <c r="AA16" s="17"/>
      <c r="AB16" s="6"/>
      <c r="AC16" s="6"/>
    </row>
    <row r="17" spans="1:27" ht="15.75" customHeight="1">
      <c r="A17" s="8">
        <v>130000</v>
      </c>
      <c r="B17" s="8">
        <v>130101</v>
      </c>
      <c r="C17" s="9" t="s">
        <v>139</v>
      </c>
      <c r="D17" s="33" t="s">
        <v>126</v>
      </c>
      <c r="E17" s="8" t="s">
        <v>127</v>
      </c>
      <c r="F17" s="8" t="s">
        <v>125</v>
      </c>
      <c r="G17" s="10"/>
      <c r="H17" s="8" t="s">
        <v>93</v>
      </c>
      <c r="I17" s="11" t="s">
        <v>94</v>
      </c>
      <c r="J17" s="8" t="s">
        <v>172</v>
      </c>
      <c r="K17" s="36" t="s">
        <v>173</v>
      </c>
      <c r="L17" s="12" t="s">
        <v>94</v>
      </c>
      <c r="M17" s="38">
        <v>45681</v>
      </c>
      <c r="N17" s="38">
        <v>45681</v>
      </c>
      <c r="O17" s="14" t="s">
        <v>170</v>
      </c>
      <c r="P17" s="25" t="s">
        <v>170</v>
      </c>
      <c r="Q17" s="15">
        <v>0</v>
      </c>
      <c r="R17" s="15">
        <v>0</v>
      </c>
      <c r="S17" s="16">
        <f t="shared" si="0"/>
        <v>0</v>
      </c>
      <c r="T17" s="8">
        <v>0</v>
      </c>
      <c r="U17" s="15">
        <v>0</v>
      </c>
      <c r="V17" s="8">
        <v>1</v>
      </c>
      <c r="W17" s="15">
        <v>55</v>
      </c>
      <c r="X17" s="8">
        <v>1</v>
      </c>
      <c r="Y17" s="16">
        <f t="shared" si="1"/>
        <v>55</v>
      </c>
      <c r="Z17" s="16">
        <f t="shared" si="2"/>
        <v>55</v>
      </c>
      <c r="AA17" s="17"/>
    </row>
    <row r="18" spans="1:27" ht="15.75" customHeight="1">
      <c r="A18" s="48" t="s">
        <v>117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</row>
    <row r="19" spans="1:27" ht="15.75" customHeight="1">
      <c r="A19" s="48" t="s">
        <v>118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</row>
    <row r="20" spans="1:27" ht="15.75" customHeight="1">
      <c r="A20" s="48" t="s">
        <v>119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</row>
    <row r="21" spans="1:27" ht="15.75" customHeight="1">
      <c r="A21" s="48" t="s">
        <v>120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</row>
    <row r="22" spans="1:27" ht="15.75" customHeight="1">
      <c r="A22" s="48" t="s">
        <v>121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</row>
    <row r="23" spans="1:27" ht="15.75" customHeight="1">
      <c r="A23" s="48" t="s">
        <v>122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</row>
    <row r="24" spans="1:27" ht="15.75" customHeight="1">
      <c r="A24" s="48" t="s">
        <v>123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</row>
    <row r="25" spans="1:27" ht="15.75" customHeight="1"/>
    <row r="26" spans="1:27" ht="15.75" customHeight="1"/>
    <row r="27" spans="1:27" ht="15.75" customHeight="1"/>
    <row r="28" spans="1:27" ht="15.75" customHeight="1"/>
    <row r="29" spans="1:27" ht="15.75" customHeight="1"/>
    <row r="30" spans="1:27" ht="15.75" customHeight="1"/>
    <row r="31" spans="1:27" ht="15.75" customHeight="1"/>
    <row r="32" spans="1:2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</sheetData>
  <mergeCells count="40">
    <mergeCell ref="A1:A3"/>
    <mergeCell ref="B1:AA1"/>
    <mergeCell ref="B2:AA2"/>
    <mergeCell ref="B3:AA3"/>
    <mergeCell ref="C4:AA4"/>
    <mergeCell ref="A5:B5"/>
    <mergeCell ref="C5:E5"/>
    <mergeCell ref="F5:L5"/>
    <mergeCell ref="M5:S5"/>
    <mergeCell ref="T5:Y5"/>
    <mergeCell ref="Z5:Z7"/>
    <mergeCell ref="AA5:AA7"/>
    <mergeCell ref="A6:A7"/>
    <mergeCell ref="B6:B7"/>
    <mergeCell ref="C6:C7"/>
    <mergeCell ref="D6:D7"/>
    <mergeCell ref="E6:E7"/>
    <mergeCell ref="F6:F7"/>
    <mergeCell ref="G6:G7"/>
    <mergeCell ref="H6:H7"/>
    <mergeCell ref="I6:J6"/>
    <mergeCell ref="K6:L6"/>
    <mergeCell ref="M6:M7"/>
    <mergeCell ref="N6:N7"/>
    <mergeCell ref="O6:O7"/>
    <mergeCell ref="P6:P7"/>
    <mergeCell ref="X6:X7"/>
    <mergeCell ref="Y6:Y7"/>
    <mergeCell ref="Q6:Q7"/>
    <mergeCell ref="R6:R7"/>
    <mergeCell ref="S6:S7"/>
    <mergeCell ref="T6:U6"/>
    <mergeCell ref="V6:W6"/>
    <mergeCell ref="A23:L23"/>
    <mergeCell ref="A24:L24"/>
    <mergeCell ref="A18:L18"/>
    <mergeCell ref="A19:L19"/>
    <mergeCell ref="A20:L20"/>
    <mergeCell ref="A21:L21"/>
    <mergeCell ref="A22:L22"/>
  </mergeCells>
  <conditionalFormatting sqref="AD8:AD15">
    <cfRule type="expression" dxfId="11" priority="2">
      <formula>LEN(TRIM(AD8))&gt;0</formula>
    </cfRule>
  </conditionalFormatting>
  <dataValidations count="1">
    <dataValidation type="list" operator="equal" allowBlank="1" sqref="P8:P17" xr:uid="{00000000-0002-0000-0100-000000000000}">
      <formula1>$AD$8:$AD$17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firstPageNumber="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FF"/>
  </sheetPr>
  <dimension ref="A1:AE1024"/>
  <sheetViews>
    <sheetView topLeftCell="O1" zoomScale="89" zoomScaleNormal="89" workbookViewId="0">
      <pane ySplit="7" topLeftCell="A14" activePane="bottomLeft" state="frozen"/>
      <selection pane="bottomLeft" activeCell="AA9" sqref="AA9"/>
    </sheetView>
  </sheetViews>
  <sheetFormatPr defaultColWidth="10.5" defaultRowHeight="14.25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  <col min="30" max="64" width="12.375" customWidth="1"/>
  </cols>
  <sheetData>
    <row r="1" spans="1:31" ht="21">
      <c r="A1" s="54"/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1"/>
      <c r="AC1" s="1"/>
    </row>
    <row r="2" spans="1:31" ht="21">
      <c r="A2" s="54"/>
      <c r="B2" s="55" t="s">
        <v>69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1"/>
      <c r="AC2" s="1"/>
    </row>
    <row r="3" spans="1:31" ht="21">
      <c r="A3" s="54"/>
      <c r="B3" s="55" t="s">
        <v>70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2"/>
      <c r="AC3" s="2"/>
    </row>
    <row r="4" spans="1:31" ht="15" customHeight="1">
      <c r="A4" s="3" t="s">
        <v>304</v>
      </c>
      <c r="B4" s="4"/>
      <c r="C4" s="56" t="s">
        <v>4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2"/>
      <c r="AC4" s="2"/>
    </row>
    <row r="5" spans="1:31" ht="15.75" customHeight="1">
      <c r="A5" s="50" t="s">
        <v>5</v>
      </c>
      <c r="B5" s="50"/>
      <c r="C5" s="50" t="s">
        <v>6</v>
      </c>
      <c r="D5" s="50"/>
      <c r="E5" s="50"/>
      <c r="F5" s="53" t="s">
        <v>7</v>
      </c>
      <c r="G5" s="53"/>
      <c r="H5" s="53"/>
      <c r="I5" s="53"/>
      <c r="J5" s="53"/>
      <c r="K5" s="53"/>
      <c r="L5" s="53"/>
      <c r="M5" s="50" t="s">
        <v>8</v>
      </c>
      <c r="N5" s="50"/>
      <c r="O5" s="50"/>
      <c r="P5" s="50"/>
      <c r="Q5" s="50"/>
      <c r="R5" s="50"/>
      <c r="S5" s="50"/>
      <c r="T5" s="50" t="s">
        <v>9</v>
      </c>
      <c r="U5" s="50"/>
      <c r="V5" s="50"/>
      <c r="W5" s="50"/>
      <c r="X5" s="50"/>
      <c r="Y5" s="50"/>
      <c r="Z5" s="50" t="s">
        <v>71</v>
      </c>
      <c r="AA5" s="50" t="s">
        <v>72</v>
      </c>
      <c r="AB5" s="6"/>
      <c r="AC5" s="6"/>
      <c r="AD5" s="6"/>
    </row>
    <row r="6" spans="1:31" ht="15.75" customHeight="1">
      <c r="A6" s="50" t="s">
        <v>12</v>
      </c>
      <c r="B6" s="50" t="s">
        <v>13</v>
      </c>
      <c r="C6" s="50" t="s">
        <v>14</v>
      </c>
      <c r="D6" s="50" t="s">
        <v>15</v>
      </c>
      <c r="E6" s="50" t="s">
        <v>16</v>
      </c>
      <c r="F6" s="50" t="s">
        <v>73</v>
      </c>
      <c r="G6" s="50" t="s">
        <v>74</v>
      </c>
      <c r="H6" s="50" t="s">
        <v>75</v>
      </c>
      <c r="I6" s="50" t="s">
        <v>20</v>
      </c>
      <c r="J6" s="50"/>
      <c r="K6" s="49" t="s">
        <v>21</v>
      </c>
      <c r="L6" s="49"/>
      <c r="M6" s="50" t="s">
        <v>76</v>
      </c>
      <c r="N6" s="50" t="s">
        <v>77</v>
      </c>
      <c r="O6" s="50" t="s">
        <v>78</v>
      </c>
      <c r="P6" s="50" t="s">
        <v>79</v>
      </c>
      <c r="Q6" s="49" t="s">
        <v>80</v>
      </c>
      <c r="R6" s="49" t="s">
        <v>81</v>
      </c>
      <c r="S6" s="49" t="s">
        <v>82</v>
      </c>
      <c r="T6" s="49" t="s">
        <v>28</v>
      </c>
      <c r="U6" s="49"/>
      <c r="V6" s="49" t="s">
        <v>29</v>
      </c>
      <c r="W6" s="49"/>
      <c r="X6" s="50" t="s">
        <v>83</v>
      </c>
      <c r="Y6" s="49" t="s">
        <v>84</v>
      </c>
      <c r="Z6" s="50"/>
      <c r="AA6" s="50"/>
      <c r="AB6" s="6"/>
      <c r="AC6" s="6"/>
      <c r="AD6" s="6"/>
      <c r="AE6" s="6"/>
    </row>
    <row r="7" spans="1:31" ht="30">
      <c r="A7" s="50"/>
      <c r="B7" s="50"/>
      <c r="C7" s="50"/>
      <c r="D7" s="50"/>
      <c r="E7" s="50"/>
      <c r="F7" s="50"/>
      <c r="G7" s="50"/>
      <c r="H7" s="50"/>
      <c r="I7" s="5" t="s">
        <v>85</v>
      </c>
      <c r="J7" s="5" t="s">
        <v>86</v>
      </c>
      <c r="K7" s="5" t="s">
        <v>87</v>
      </c>
      <c r="L7" s="7" t="s">
        <v>88</v>
      </c>
      <c r="M7" s="50"/>
      <c r="N7" s="50"/>
      <c r="O7" s="50"/>
      <c r="P7" s="50"/>
      <c r="Q7" s="50"/>
      <c r="R7" s="50"/>
      <c r="S7" s="50"/>
      <c r="T7" s="5" t="s">
        <v>89</v>
      </c>
      <c r="U7" s="7" t="s">
        <v>90</v>
      </c>
      <c r="V7" s="5" t="s">
        <v>91</v>
      </c>
      <c r="W7" s="7" t="s">
        <v>92</v>
      </c>
      <c r="X7" s="50"/>
      <c r="Y7" s="50"/>
      <c r="Z7" s="50"/>
      <c r="AA7" s="50"/>
      <c r="AB7" s="6"/>
      <c r="AC7" s="6"/>
      <c r="AD7" s="6"/>
      <c r="AE7" s="6"/>
    </row>
    <row r="8" spans="1:31">
      <c r="A8" s="8">
        <v>130000</v>
      </c>
      <c r="B8" s="8">
        <v>130101</v>
      </c>
      <c r="C8" s="9" t="s">
        <v>228</v>
      </c>
      <c r="D8" s="8" t="s">
        <v>232</v>
      </c>
      <c r="E8" s="8" t="s">
        <v>229</v>
      </c>
      <c r="F8" s="8"/>
      <c r="G8" s="10"/>
      <c r="H8" s="8"/>
      <c r="I8" s="8" t="s">
        <v>93</v>
      </c>
      <c r="J8" s="11" t="s">
        <v>172</v>
      </c>
      <c r="K8" s="8" t="s">
        <v>94</v>
      </c>
      <c r="L8" s="12" t="s">
        <v>148</v>
      </c>
      <c r="M8" s="13">
        <v>45686</v>
      </c>
      <c r="N8" s="13">
        <v>45689</v>
      </c>
      <c r="O8" s="39" t="s">
        <v>230</v>
      </c>
      <c r="P8" s="40" t="s">
        <v>170</v>
      </c>
      <c r="Q8" s="15">
        <v>1177.1099999999999</v>
      </c>
      <c r="R8" s="15">
        <v>737.59</v>
      </c>
      <c r="S8" s="16">
        <f>Q8+R8</f>
        <v>1914.6999999999998</v>
      </c>
      <c r="T8" s="8">
        <v>0</v>
      </c>
      <c r="U8" s="15">
        <v>0</v>
      </c>
      <c r="V8" s="8">
        <v>0</v>
      </c>
      <c r="W8" s="15">
        <v>0</v>
      </c>
      <c r="X8" s="8">
        <v>0</v>
      </c>
      <c r="Y8" s="16">
        <v>0</v>
      </c>
      <c r="Z8" s="16">
        <v>1914.7</v>
      </c>
      <c r="AA8" s="17"/>
      <c r="AB8" s="6"/>
      <c r="AC8" s="6"/>
      <c r="AD8" s="21" t="s">
        <v>96</v>
      </c>
      <c r="AE8" s="6"/>
    </row>
    <row r="9" spans="1:31">
      <c r="A9" s="8">
        <v>130000</v>
      </c>
      <c r="B9" s="8">
        <v>130101</v>
      </c>
      <c r="C9" s="9" t="s">
        <v>231</v>
      </c>
      <c r="D9" s="8" t="s">
        <v>233</v>
      </c>
      <c r="E9" s="8"/>
      <c r="F9" s="8"/>
      <c r="G9" s="10"/>
      <c r="H9" s="8"/>
      <c r="I9" s="8" t="s">
        <v>93</v>
      </c>
      <c r="J9" s="11" t="s">
        <v>172</v>
      </c>
      <c r="K9" s="8" t="s">
        <v>94</v>
      </c>
      <c r="L9" s="12" t="s">
        <v>128</v>
      </c>
      <c r="M9" s="13">
        <v>45687</v>
      </c>
      <c r="N9" s="13">
        <v>45688</v>
      </c>
      <c r="O9" s="39" t="s">
        <v>234</v>
      </c>
      <c r="P9" s="40" t="s">
        <v>170</v>
      </c>
      <c r="Q9" s="15">
        <v>0</v>
      </c>
      <c r="R9" s="15">
        <v>0</v>
      </c>
      <c r="S9" s="16">
        <v>1835.81</v>
      </c>
      <c r="T9" s="8">
        <v>0</v>
      </c>
      <c r="U9" s="15">
        <v>0</v>
      </c>
      <c r="V9" s="8">
        <v>0</v>
      </c>
      <c r="W9" s="15">
        <v>0</v>
      </c>
      <c r="X9" s="8">
        <v>0</v>
      </c>
      <c r="Y9" s="16">
        <v>0</v>
      </c>
      <c r="Z9" s="16">
        <v>1835.81</v>
      </c>
      <c r="AA9" s="17"/>
      <c r="AB9" s="6"/>
      <c r="AC9" s="6"/>
      <c r="AD9" s="21"/>
      <c r="AE9" s="6"/>
    </row>
    <row r="10" spans="1:31">
      <c r="A10" s="8">
        <v>130000</v>
      </c>
      <c r="B10" s="8">
        <v>130101</v>
      </c>
      <c r="C10" s="9" t="s">
        <v>251</v>
      </c>
      <c r="D10" s="8"/>
      <c r="E10" s="8" t="s">
        <v>254</v>
      </c>
      <c r="F10" s="8" t="s">
        <v>256</v>
      </c>
      <c r="G10" s="10"/>
      <c r="H10" s="8"/>
      <c r="I10" s="8" t="s">
        <v>93</v>
      </c>
      <c r="J10" s="11" t="s">
        <v>172</v>
      </c>
      <c r="K10" s="8" t="s">
        <v>130</v>
      </c>
      <c r="L10" s="12" t="s">
        <v>131</v>
      </c>
      <c r="M10" s="13">
        <v>45698</v>
      </c>
      <c r="N10" s="13"/>
      <c r="O10" s="39" t="s">
        <v>230</v>
      </c>
      <c r="P10" s="40" t="s">
        <v>170</v>
      </c>
      <c r="Q10" s="15">
        <v>3605.98</v>
      </c>
      <c r="R10" s="15"/>
      <c r="S10" s="15">
        <v>3605.98</v>
      </c>
      <c r="T10" s="8">
        <v>0</v>
      </c>
      <c r="U10" s="15"/>
      <c r="V10" s="8">
        <v>0</v>
      </c>
      <c r="W10" s="15">
        <v>0</v>
      </c>
      <c r="X10" s="8">
        <v>0</v>
      </c>
      <c r="Y10" s="16"/>
      <c r="Z10" s="46">
        <v>3605.98</v>
      </c>
      <c r="AA10" s="17"/>
      <c r="AB10" s="6"/>
      <c r="AC10" s="6"/>
      <c r="AD10" s="21"/>
      <c r="AE10" s="6"/>
    </row>
    <row r="11" spans="1:31">
      <c r="A11" s="8">
        <v>130000</v>
      </c>
      <c r="B11" s="8">
        <v>130101</v>
      </c>
      <c r="C11" s="9" t="s">
        <v>252</v>
      </c>
      <c r="D11" s="8"/>
      <c r="E11" s="8" t="s">
        <v>254</v>
      </c>
      <c r="F11" s="8" t="s">
        <v>256</v>
      </c>
      <c r="G11" s="10"/>
      <c r="H11" s="8"/>
      <c r="I11" s="8" t="s">
        <v>93</v>
      </c>
      <c r="J11" s="11" t="s">
        <v>172</v>
      </c>
      <c r="K11" s="8" t="s">
        <v>130</v>
      </c>
      <c r="L11" s="12" t="s">
        <v>131</v>
      </c>
      <c r="M11" s="13">
        <v>45698</v>
      </c>
      <c r="N11" s="13"/>
      <c r="O11" s="39" t="s">
        <v>230</v>
      </c>
      <c r="P11" s="40" t="s">
        <v>170</v>
      </c>
      <c r="Q11" s="15">
        <v>3605.98</v>
      </c>
      <c r="R11" s="15"/>
      <c r="S11" s="15">
        <v>3605.98</v>
      </c>
      <c r="T11" s="8">
        <v>0</v>
      </c>
      <c r="U11" s="15"/>
      <c r="V11" s="8">
        <v>0</v>
      </c>
      <c r="W11" s="15">
        <v>0</v>
      </c>
      <c r="X11" s="8">
        <v>0</v>
      </c>
      <c r="Y11" s="16"/>
      <c r="Z11" s="46">
        <v>3605.98</v>
      </c>
      <c r="AA11" s="17"/>
      <c r="AB11" s="6"/>
      <c r="AC11" s="6"/>
      <c r="AD11" s="21"/>
      <c r="AE11" s="6"/>
    </row>
    <row r="12" spans="1:31">
      <c r="A12" s="8">
        <v>130000</v>
      </c>
      <c r="B12" s="8">
        <v>130101</v>
      </c>
      <c r="C12" s="9" t="s">
        <v>253</v>
      </c>
      <c r="D12" s="8"/>
      <c r="E12" s="8" t="s">
        <v>255</v>
      </c>
      <c r="F12" s="8" t="s">
        <v>256</v>
      </c>
      <c r="G12" s="10"/>
      <c r="H12" s="8"/>
      <c r="I12" s="8" t="s">
        <v>93</v>
      </c>
      <c r="J12" s="11" t="s">
        <v>172</v>
      </c>
      <c r="K12" s="8" t="s">
        <v>130</v>
      </c>
      <c r="L12" s="12" t="s">
        <v>131</v>
      </c>
      <c r="M12" s="13">
        <v>45698</v>
      </c>
      <c r="N12" s="13"/>
      <c r="O12" s="39" t="s">
        <v>230</v>
      </c>
      <c r="P12" s="40" t="s">
        <v>170</v>
      </c>
      <c r="Q12" s="15">
        <v>3605.98</v>
      </c>
      <c r="R12" s="15"/>
      <c r="S12" s="15">
        <v>3605.98</v>
      </c>
      <c r="T12" s="8">
        <v>0</v>
      </c>
      <c r="U12" s="15"/>
      <c r="V12" s="8">
        <v>0</v>
      </c>
      <c r="W12" s="15">
        <v>0</v>
      </c>
      <c r="X12" s="8">
        <v>0</v>
      </c>
      <c r="Y12" s="16"/>
      <c r="Z12" s="46">
        <v>3605.98</v>
      </c>
      <c r="AA12" s="17"/>
      <c r="AB12" s="6"/>
      <c r="AC12" s="6"/>
      <c r="AD12" s="21"/>
      <c r="AE12" s="6"/>
    </row>
    <row r="13" spans="1:31">
      <c r="A13" s="8">
        <v>130000</v>
      </c>
      <c r="B13" s="8">
        <v>130101</v>
      </c>
      <c r="C13" s="9" t="s">
        <v>235</v>
      </c>
      <c r="D13" s="8" t="s">
        <v>150</v>
      </c>
      <c r="E13" s="8" t="s">
        <v>149</v>
      </c>
      <c r="F13" s="8" t="s">
        <v>236</v>
      </c>
      <c r="G13" s="10"/>
      <c r="H13" s="8"/>
      <c r="I13" s="8" t="s">
        <v>93</v>
      </c>
      <c r="J13" s="11" t="s">
        <v>172</v>
      </c>
      <c r="K13" s="8" t="s">
        <v>94</v>
      </c>
      <c r="L13" s="12" t="s">
        <v>237</v>
      </c>
      <c r="M13" s="13">
        <v>45688</v>
      </c>
      <c r="N13" s="13">
        <v>45688</v>
      </c>
      <c r="O13" s="39" t="s">
        <v>170</v>
      </c>
      <c r="P13" s="40" t="s">
        <v>170</v>
      </c>
      <c r="Q13" s="15">
        <v>0</v>
      </c>
      <c r="R13" s="15">
        <v>0</v>
      </c>
      <c r="S13" s="16">
        <v>0</v>
      </c>
      <c r="T13" s="8">
        <v>0</v>
      </c>
      <c r="U13" s="15">
        <v>0</v>
      </c>
      <c r="V13" s="8">
        <v>1</v>
      </c>
      <c r="W13" s="15">
        <v>57</v>
      </c>
      <c r="X13" s="8">
        <v>1</v>
      </c>
      <c r="Y13" s="16">
        <v>57</v>
      </c>
      <c r="Z13" s="16">
        <v>57</v>
      </c>
      <c r="AA13" s="17"/>
      <c r="AB13" s="6"/>
      <c r="AC13" s="6"/>
      <c r="AD13" s="21"/>
      <c r="AE13" s="6"/>
    </row>
    <row r="14" spans="1:31">
      <c r="A14" s="8">
        <v>130000</v>
      </c>
      <c r="B14" s="8">
        <v>130101</v>
      </c>
      <c r="C14" s="9" t="s">
        <v>238</v>
      </c>
      <c r="D14" s="8" t="s">
        <v>239</v>
      </c>
      <c r="E14" s="8" t="s">
        <v>177</v>
      </c>
      <c r="F14" s="8" t="s">
        <v>236</v>
      </c>
      <c r="G14" s="10"/>
      <c r="H14" s="8"/>
      <c r="I14" s="8" t="s">
        <v>93</v>
      </c>
      <c r="J14" s="11" t="s">
        <v>172</v>
      </c>
      <c r="K14" s="8" t="s">
        <v>94</v>
      </c>
      <c r="L14" s="12" t="s">
        <v>237</v>
      </c>
      <c r="M14" s="13">
        <v>45688</v>
      </c>
      <c r="N14" s="13">
        <v>45688</v>
      </c>
      <c r="O14" s="39" t="s">
        <v>170</v>
      </c>
      <c r="P14" s="40" t="s">
        <v>170</v>
      </c>
      <c r="Q14" s="15">
        <v>0</v>
      </c>
      <c r="R14" s="15">
        <v>0</v>
      </c>
      <c r="S14" s="16">
        <v>0</v>
      </c>
      <c r="T14" s="8">
        <v>0</v>
      </c>
      <c r="U14" s="15">
        <v>0</v>
      </c>
      <c r="V14" s="8">
        <v>1</v>
      </c>
      <c r="W14" s="15">
        <v>57</v>
      </c>
      <c r="X14" s="8">
        <v>1</v>
      </c>
      <c r="Y14" s="16">
        <v>57</v>
      </c>
      <c r="Z14" s="16">
        <v>57</v>
      </c>
      <c r="AA14" s="17"/>
      <c r="AB14" s="6"/>
      <c r="AC14" s="6"/>
      <c r="AD14" s="21"/>
      <c r="AE14" s="6"/>
    </row>
    <row r="15" spans="1:31">
      <c r="A15" s="8">
        <v>130000</v>
      </c>
      <c r="B15" s="8">
        <v>130101</v>
      </c>
      <c r="C15" s="9" t="s">
        <v>240</v>
      </c>
      <c r="D15" s="8" t="s">
        <v>241</v>
      </c>
      <c r="E15" s="8" t="s">
        <v>242</v>
      </c>
      <c r="F15" s="8" t="s">
        <v>243</v>
      </c>
      <c r="G15" s="10"/>
      <c r="H15" s="8"/>
      <c r="I15" s="8" t="s">
        <v>93</v>
      </c>
      <c r="J15" s="11" t="s">
        <v>172</v>
      </c>
      <c r="K15" s="8" t="s">
        <v>94</v>
      </c>
      <c r="L15" s="12" t="s">
        <v>100</v>
      </c>
      <c r="M15" s="42">
        <v>45692</v>
      </c>
      <c r="N15" s="42">
        <v>45692</v>
      </c>
      <c r="O15" s="39" t="s">
        <v>170</v>
      </c>
      <c r="P15" s="40" t="s">
        <v>170</v>
      </c>
      <c r="Q15" s="15">
        <v>0</v>
      </c>
      <c r="R15" s="15">
        <v>0</v>
      </c>
      <c r="S15" s="16">
        <v>0</v>
      </c>
      <c r="T15" s="8">
        <v>0</v>
      </c>
      <c r="U15" s="15">
        <v>0</v>
      </c>
      <c r="V15" s="8">
        <v>1</v>
      </c>
      <c r="W15" s="15">
        <v>72.540000000000006</v>
      </c>
      <c r="X15" s="8">
        <v>1</v>
      </c>
      <c r="Y15" s="16">
        <v>72.540000000000006</v>
      </c>
      <c r="Z15" s="16">
        <v>72.540000000000006</v>
      </c>
      <c r="AA15" s="17"/>
      <c r="AB15" s="6"/>
      <c r="AC15" s="6"/>
      <c r="AD15" s="21"/>
      <c r="AE15" s="6"/>
    </row>
    <row r="16" spans="1:31" ht="28.5">
      <c r="A16" s="8">
        <v>130000</v>
      </c>
      <c r="B16" s="8">
        <v>130101</v>
      </c>
      <c r="C16" s="9" t="s">
        <v>97</v>
      </c>
      <c r="D16" s="36" t="s">
        <v>216</v>
      </c>
      <c r="E16" s="36" t="s">
        <v>99</v>
      </c>
      <c r="F16" s="36" t="s">
        <v>156</v>
      </c>
      <c r="G16" s="10"/>
      <c r="H16" s="8"/>
      <c r="I16" s="8" t="s">
        <v>93</v>
      </c>
      <c r="J16" s="43" t="s">
        <v>172</v>
      </c>
      <c r="K16" s="8" t="s">
        <v>94</v>
      </c>
      <c r="L16" s="44" t="s">
        <v>100</v>
      </c>
      <c r="M16" s="45" t="s">
        <v>244</v>
      </c>
      <c r="N16" s="45" t="s">
        <v>244</v>
      </c>
      <c r="O16" s="39" t="s">
        <v>170</v>
      </c>
      <c r="P16" s="40" t="s">
        <v>170</v>
      </c>
      <c r="Q16" s="15">
        <v>0</v>
      </c>
      <c r="R16" s="15">
        <v>0</v>
      </c>
      <c r="S16" s="16">
        <v>0</v>
      </c>
      <c r="T16" s="8">
        <v>0</v>
      </c>
      <c r="U16" s="15">
        <v>0</v>
      </c>
      <c r="V16" s="8">
        <v>3</v>
      </c>
      <c r="W16" s="15">
        <v>55</v>
      </c>
      <c r="X16" s="8">
        <v>3</v>
      </c>
      <c r="Y16" s="16">
        <v>165</v>
      </c>
      <c r="Z16" s="16">
        <v>165</v>
      </c>
      <c r="AA16" s="17"/>
      <c r="AB16" s="6"/>
      <c r="AC16" s="6"/>
      <c r="AD16" s="21"/>
      <c r="AE16" s="6"/>
    </row>
    <row r="17" spans="1:31">
      <c r="A17" s="8">
        <v>130000</v>
      </c>
      <c r="B17" s="8">
        <v>130101</v>
      </c>
      <c r="C17" s="9" t="s">
        <v>245</v>
      </c>
      <c r="D17" s="8" t="s">
        <v>246</v>
      </c>
      <c r="E17" s="8" t="s">
        <v>124</v>
      </c>
      <c r="F17" s="8" t="s">
        <v>125</v>
      </c>
      <c r="G17" s="10"/>
      <c r="H17" s="8"/>
      <c r="I17" s="8" t="s">
        <v>93</v>
      </c>
      <c r="J17" s="11" t="s">
        <v>172</v>
      </c>
      <c r="K17" s="8" t="s">
        <v>94</v>
      </c>
      <c r="L17" s="12" t="s">
        <v>247</v>
      </c>
      <c r="M17" s="42">
        <v>45686</v>
      </c>
      <c r="N17" s="42">
        <v>45686</v>
      </c>
      <c r="O17" s="39" t="s">
        <v>170</v>
      </c>
      <c r="P17" s="40" t="s">
        <v>170</v>
      </c>
      <c r="Q17" s="15">
        <v>0</v>
      </c>
      <c r="R17" s="15">
        <v>0</v>
      </c>
      <c r="S17" s="16">
        <v>0</v>
      </c>
      <c r="T17" s="8">
        <v>0</v>
      </c>
      <c r="U17" s="15">
        <v>0</v>
      </c>
      <c r="V17" s="8">
        <v>1</v>
      </c>
      <c r="W17" s="15">
        <v>55</v>
      </c>
      <c r="X17" s="8">
        <v>1</v>
      </c>
      <c r="Y17" s="16">
        <v>55</v>
      </c>
      <c r="Z17" s="16">
        <v>55</v>
      </c>
      <c r="AA17" s="17"/>
      <c r="AB17" s="6"/>
      <c r="AC17" s="6"/>
      <c r="AD17" s="21"/>
      <c r="AE17" s="6"/>
    </row>
    <row r="18" spans="1:31" ht="57">
      <c r="A18" s="8">
        <v>130000</v>
      </c>
      <c r="B18" s="8">
        <v>130101</v>
      </c>
      <c r="C18" s="9" t="s">
        <v>171</v>
      </c>
      <c r="D18" s="8" t="s">
        <v>248</v>
      </c>
      <c r="E18" s="8" t="s">
        <v>99</v>
      </c>
      <c r="F18" s="8" t="s">
        <v>156</v>
      </c>
      <c r="G18" s="10"/>
      <c r="H18" s="8"/>
      <c r="I18" s="8" t="s">
        <v>93</v>
      </c>
      <c r="J18" s="11" t="s">
        <v>172</v>
      </c>
      <c r="K18" s="8" t="s">
        <v>94</v>
      </c>
      <c r="L18" s="12" t="s">
        <v>250</v>
      </c>
      <c r="M18" s="42" t="s">
        <v>249</v>
      </c>
      <c r="N18" s="42" t="s">
        <v>249</v>
      </c>
      <c r="O18" s="39" t="s">
        <v>170</v>
      </c>
      <c r="P18" s="40" t="s">
        <v>170</v>
      </c>
      <c r="Q18" s="15">
        <v>0</v>
      </c>
      <c r="R18" s="15">
        <v>0</v>
      </c>
      <c r="S18" s="16">
        <v>0</v>
      </c>
      <c r="T18" s="8">
        <v>1</v>
      </c>
      <c r="U18" s="15">
        <v>120</v>
      </c>
      <c r="V18" s="8">
        <v>2</v>
      </c>
      <c r="W18" s="15">
        <v>55</v>
      </c>
      <c r="X18" s="8">
        <v>3</v>
      </c>
      <c r="Y18" s="16">
        <v>230</v>
      </c>
      <c r="Z18" s="16">
        <v>0</v>
      </c>
      <c r="AA18" s="17"/>
      <c r="AB18" s="6"/>
      <c r="AC18" s="6"/>
      <c r="AD18" s="21"/>
      <c r="AE18" s="6"/>
    </row>
    <row r="19" spans="1:31" ht="28.5">
      <c r="A19" s="8">
        <v>130000</v>
      </c>
      <c r="B19" s="8">
        <v>130101</v>
      </c>
      <c r="C19" s="9" t="s">
        <v>257</v>
      </c>
      <c r="D19" s="8" t="s">
        <v>258</v>
      </c>
      <c r="E19" s="8" t="s">
        <v>99</v>
      </c>
      <c r="F19" s="8" t="s">
        <v>259</v>
      </c>
      <c r="G19" s="10"/>
      <c r="H19" s="8"/>
      <c r="I19" s="8" t="s">
        <v>93</v>
      </c>
      <c r="J19" s="11" t="s">
        <v>172</v>
      </c>
      <c r="K19" s="8" t="s">
        <v>94</v>
      </c>
      <c r="L19" s="12" t="s">
        <v>260</v>
      </c>
      <c r="M19" s="42">
        <v>45668</v>
      </c>
      <c r="N19" s="42">
        <v>45668</v>
      </c>
      <c r="O19" s="39" t="s">
        <v>170</v>
      </c>
      <c r="P19" s="40" t="s">
        <v>170</v>
      </c>
      <c r="Q19" s="15">
        <v>0</v>
      </c>
      <c r="R19" s="15">
        <v>0</v>
      </c>
      <c r="S19" s="16">
        <v>0</v>
      </c>
      <c r="T19" s="8">
        <v>1</v>
      </c>
      <c r="U19" s="15">
        <v>120</v>
      </c>
      <c r="V19" s="8">
        <v>0</v>
      </c>
      <c r="W19" s="15">
        <v>0</v>
      </c>
      <c r="X19" s="8">
        <v>1</v>
      </c>
      <c r="Y19" s="16">
        <v>120</v>
      </c>
      <c r="Z19" s="16">
        <v>120</v>
      </c>
      <c r="AA19" s="17"/>
      <c r="AB19" s="6"/>
      <c r="AC19" s="6"/>
      <c r="AD19" s="21"/>
      <c r="AE19" s="6"/>
    </row>
    <row r="20" spans="1:31">
      <c r="A20" s="8">
        <v>130000</v>
      </c>
      <c r="B20" s="8">
        <v>130101</v>
      </c>
      <c r="C20" s="9" t="s">
        <v>261</v>
      </c>
      <c r="D20" s="8" t="s">
        <v>262</v>
      </c>
      <c r="E20" s="8" t="s">
        <v>263</v>
      </c>
      <c r="F20" s="8" t="s">
        <v>264</v>
      </c>
      <c r="G20" s="10"/>
      <c r="H20" s="8"/>
      <c r="I20" s="8" t="s">
        <v>93</v>
      </c>
      <c r="J20" s="11" t="s">
        <v>172</v>
      </c>
      <c r="K20" s="8" t="s">
        <v>94</v>
      </c>
      <c r="L20" s="12" t="s">
        <v>100</v>
      </c>
      <c r="M20" s="42">
        <v>45692</v>
      </c>
      <c r="N20" s="42">
        <v>45692</v>
      </c>
      <c r="O20" s="39" t="s">
        <v>170</v>
      </c>
      <c r="P20" s="40" t="s">
        <v>170</v>
      </c>
      <c r="Q20" s="15">
        <v>0</v>
      </c>
      <c r="R20" s="15">
        <v>0</v>
      </c>
      <c r="S20" s="16">
        <v>0</v>
      </c>
      <c r="T20" s="8">
        <v>0</v>
      </c>
      <c r="U20" s="15">
        <v>0</v>
      </c>
      <c r="V20" s="8">
        <v>1</v>
      </c>
      <c r="W20" s="15">
        <v>57</v>
      </c>
      <c r="X20" s="8">
        <v>1</v>
      </c>
      <c r="Y20" s="16">
        <v>57</v>
      </c>
      <c r="Z20" s="16">
        <v>57</v>
      </c>
      <c r="AA20" s="17"/>
      <c r="AB20" s="6"/>
      <c r="AC20" s="6"/>
      <c r="AD20" s="21"/>
      <c r="AE20" s="6"/>
    </row>
    <row r="21" spans="1:31">
      <c r="A21" s="8">
        <v>130000</v>
      </c>
      <c r="B21" s="8">
        <v>130101</v>
      </c>
      <c r="C21" s="9" t="s">
        <v>238</v>
      </c>
      <c r="D21" s="8" t="s">
        <v>265</v>
      </c>
      <c r="E21" s="8" t="s">
        <v>177</v>
      </c>
      <c r="F21" s="8" t="s">
        <v>179</v>
      </c>
      <c r="G21" s="10"/>
      <c r="H21" s="8"/>
      <c r="I21" s="8" t="s">
        <v>93</v>
      </c>
      <c r="J21" s="11" t="s">
        <v>172</v>
      </c>
      <c r="K21" s="8" t="s">
        <v>94</v>
      </c>
      <c r="L21" s="12" t="s">
        <v>247</v>
      </c>
      <c r="M21" s="42">
        <v>45702</v>
      </c>
      <c r="N21" s="42">
        <v>45702</v>
      </c>
      <c r="O21" s="39" t="s">
        <v>170</v>
      </c>
      <c r="P21" s="40" t="s">
        <v>170</v>
      </c>
      <c r="Q21" s="15">
        <v>0</v>
      </c>
      <c r="R21" s="15">
        <v>0</v>
      </c>
      <c r="S21" s="16">
        <v>0</v>
      </c>
      <c r="T21" s="8">
        <v>0</v>
      </c>
      <c r="U21" s="15">
        <v>0</v>
      </c>
      <c r="V21" s="8">
        <v>1</v>
      </c>
      <c r="W21" s="15">
        <v>55</v>
      </c>
      <c r="X21" s="8">
        <v>1</v>
      </c>
      <c r="Y21" s="16">
        <v>55</v>
      </c>
      <c r="Z21" s="16">
        <v>55</v>
      </c>
      <c r="AA21" s="17"/>
      <c r="AB21" s="6"/>
      <c r="AC21" s="6"/>
      <c r="AD21" s="21"/>
      <c r="AE21" s="6"/>
    </row>
    <row r="22" spans="1:31">
      <c r="A22" s="8">
        <v>130000</v>
      </c>
      <c r="B22" s="8">
        <v>130101</v>
      </c>
      <c r="C22" s="9" t="s">
        <v>235</v>
      </c>
      <c r="D22" s="8" t="s">
        <v>150</v>
      </c>
      <c r="E22" s="8" t="s">
        <v>149</v>
      </c>
      <c r="F22" s="8" t="s">
        <v>179</v>
      </c>
      <c r="G22" s="10"/>
      <c r="H22" s="8"/>
      <c r="I22" s="8" t="s">
        <v>93</v>
      </c>
      <c r="J22" s="11" t="s">
        <v>172</v>
      </c>
      <c r="K22" s="8" t="s">
        <v>94</v>
      </c>
      <c r="L22" s="12" t="s">
        <v>247</v>
      </c>
      <c r="M22" s="42">
        <v>45702</v>
      </c>
      <c r="N22" s="42">
        <v>45702</v>
      </c>
      <c r="O22" s="39" t="s">
        <v>170</v>
      </c>
      <c r="P22" s="40" t="s">
        <v>170</v>
      </c>
      <c r="Q22" s="15">
        <v>0</v>
      </c>
      <c r="R22" s="15">
        <v>0</v>
      </c>
      <c r="S22" s="16">
        <v>0</v>
      </c>
      <c r="T22" s="8">
        <v>0</v>
      </c>
      <c r="U22" s="15">
        <v>0</v>
      </c>
      <c r="V22" s="8">
        <v>1</v>
      </c>
      <c r="W22" s="15">
        <v>57</v>
      </c>
      <c r="X22" s="8">
        <v>1</v>
      </c>
      <c r="Y22" s="16">
        <v>57</v>
      </c>
      <c r="Z22" s="16">
        <v>57</v>
      </c>
      <c r="AA22" s="17"/>
      <c r="AB22" s="6"/>
      <c r="AC22" s="6"/>
      <c r="AD22" s="21"/>
      <c r="AE22" s="6"/>
    </row>
    <row r="23" spans="1:31" ht="28.5">
      <c r="A23" s="8">
        <v>130000</v>
      </c>
      <c r="B23" s="8">
        <v>130101</v>
      </c>
      <c r="C23" s="9" t="s">
        <v>266</v>
      </c>
      <c r="D23" s="8" t="s">
        <v>267</v>
      </c>
      <c r="E23" s="8" t="s">
        <v>268</v>
      </c>
      <c r="F23" s="8" t="s">
        <v>269</v>
      </c>
      <c r="G23" s="10"/>
      <c r="H23" s="8"/>
      <c r="I23" s="8" t="s">
        <v>93</v>
      </c>
      <c r="J23" s="11" t="s">
        <v>172</v>
      </c>
      <c r="K23" s="8" t="s">
        <v>94</v>
      </c>
      <c r="L23" s="12" t="s">
        <v>136</v>
      </c>
      <c r="M23" s="42">
        <v>45700</v>
      </c>
      <c r="N23" s="42">
        <v>45700</v>
      </c>
      <c r="O23" s="39" t="s">
        <v>170</v>
      </c>
      <c r="P23" s="40" t="s">
        <v>170</v>
      </c>
      <c r="Q23" s="15">
        <v>0</v>
      </c>
      <c r="R23" s="15">
        <v>0</v>
      </c>
      <c r="S23" s="16">
        <v>0</v>
      </c>
      <c r="T23" s="8">
        <v>0</v>
      </c>
      <c r="U23" s="15">
        <v>0</v>
      </c>
      <c r="V23" s="8">
        <v>1</v>
      </c>
      <c r="W23" s="15">
        <v>57</v>
      </c>
      <c r="X23" s="8">
        <v>1</v>
      </c>
      <c r="Y23" s="16">
        <v>57</v>
      </c>
      <c r="Z23" s="16">
        <v>57</v>
      </c>
      <c r="AA23" s="17"/>
      <c r="AB23" s="6"/>
      <c r="AC23" s="6"/>
      <c r="AD23" s="21"/>
      <c r="AE23" s="6"/>
    </row>
    <row r="24" spans="1:31" ht="28.5">
      <c r="A24" s="8">
        <v>130000</v>
      </c>
      <c r="B24" s="8">
        <v>130101</v>
      </c>
      <c r="C24" s="9" t="s">
        <v>270</v>
      </c>
      <c r="D24" s="8" t="s">
        <v>271</v>
      </c>
      <c r="E24" s="8" t="s">
        <v>272</v>
      </c>
      <c r="F24" s="8" t="s">
        <v>269</v>
      </c>
      <c r="G24" s="10"/>
      <c r="H24" s="8"/>
      <c r="I24" s="8" t="s">
        <v>93</v>
      </c>
      <c r="J24" s="11" t="s">
        <v>172</v>
      </c>
      <c r="K24" s="8" t="s">
        <v>94</v>
      </c>
      <c r="L24" s="12" t="s">
        <v>136</v>
      </c>
      <c r="M24" s="42">
        <v>45700</v>
      </c>
      <c r="N24" s="42">
        <v>45700</v>
      </c>
      <c r="O24" s="39" t="s">
        <v>170</v>
      </c>
      <c r="P24" s="40" t="s">
        <v>170</v>
      </c>
      <c r="Q24" s="15">
        <v>0</v>
      </c>
      <c r="R24" s="15">
        <v>0</v>
      </c>
      <c r="S24" s="16">
        <v>0</v>
      </c>
      <c r="T24" s="8">
        <v>0</v>
      </c>
      <c r="U24" s="15">
        <v>0</v>
      </c>
      <c r="V24" s="8">
        <v>1</v>
      </c>
      <c r="W24" s="15">
        <v>57</v>
      </c>
      <c r="X24" s="8">
        <v>1</v>
      </c>
      <c r="Y24" s="16">
        <v>57</v>
      </c>
      <c r="Z24" s="16">
        <v>57</v>
      </c>
      <c r="AA24" s="17"/>
      <c r="AB24" s="6"/>
      <c r="AC24" s="6"/>
      <c r="AD24" s="21"/>
      <c r="AE24" s="6"/>
    </row>
    <row r="25" spans="1:31">
      <c r="A25" s="8">
        <v>130000</v>
      </c>
      <c r="B25" s="8">
        <v>130101</v>
      </c>
      <c r="C25" s="9" t="s">
        <v>273</v>
      </c>
      <c r="D25" s="8" t="s">
        <v>274</v>
      </c>
      <c r="E25" s="8" t="s">
        <v>275</v>
      </c>
      <c r="F25" s="8" t="s">
        <v>269</v>
      </c>
      <c r="G25" s="10"/>
      <c r="H25" s="8"/>
      <c r="I25" s="8" t="s">
        <v>93</v>
      </c>
      <c r="J25" s="11" t="s">
        <v>172</v>
      </c>
      <c r="K25" s="8" t="s">
        <v>94</v>
      </c>
      <c r="L25" s="12" t="s">
        <v>136</v>
      </c>
      <c r="M25" s="42">
        <v>45700</v>
      </c>
      <c r="N25" s="42">
        <v>45700</v>
      </c>
      <c r="O25" s="39" t="s">
        <v>170</v>
      </c>
      <c r="P25" s="40" t="s">
        <v>170</v>
      </c>
      <c r="Q25" s="15">
        <v>0</v>
      </c>
      <c r="R25" s="15">
        <v>0</v>
      </c>
      <c r="S25" s="16">
        <v>0</v>
      </c>
      <c r="T25" s="8">
        <v>0</v>
      </c>
      <c r="U25" s="15">
        <v>0</v>
      </c>
      <c r="V25" s="8">
        <v>1</v>
      </c>
      <c r="W25" s="15">
        <v>57</v>
      </c>
      <c r="X25" s="8">
        <v>1</v>
      </c>
      <c r="Y25" s="16">
        <v>57</v>
      </c>
      <c r="Z25" s="16">
        <v>57</v>
      </c>
      <c r="AA25" s="17"/>
      <c r="AB25" s="6"/>
      <c r="AC25" s="6"/>
      <c r="AD25" s="21"/>
      <c r="AE25" s="6"/>
    </row>
    <row r="26" spans="1:31">
      <c r="A26" s="8">
        <v>130000</v>
      </c>
      <c r="B26" s="8">
        <v>130101</v>
      </c>
      <c r="C26" s="9" t="s">
        <v>276</v>
      </c>
      <c r="D26" s="8" t="s">
        <v>277</v>
      </c>
      <c r="E26" s="8" t="s">
        <v>99</v>
      </c>
      <c r="F26" s="8" t="s">
        <v>156</v>
      </c>
      <c r="G26" s="10"/>
      <c r="H26" s="8"/>
      <c r="I26" s="8" t="s">
        <v>93</v>
      </c>
      <c r="J26" s="11" t="s">
        <v>172</v>
      </c>
      <c r="K26" s="8" t="s">
        <v>94</v>
      </c>
      <c r="L26" s="12" t="s">
        <v>278</v>
      </c>
      <c r="M26" s="42">
        <v>45699</v>
      </c>
      <c r="N26" s="42">
        <v>45702</v>
      </c>
      <c r="O26" s="39" t="s">
        <v>170</v>
      </c>
      <c r="P26" s="40" t="s">
        <v>170</v>
      </c>
      <c r="Q26" s="15">
        <v>0</v>
      </c>
      <c r="R26" s="15">
        <v>0</v>
      </c>
      <c r="S26" s="16">
        <v>0</v>
      </c>
      <c r="T26" s="8">
        <v>3</v>
      </c>
      <c r="U26" s="15">
        <v>120</v>
      </c>
      <c r="V26" s="8">
        <v>1</v>
      </c>
      <c r="W26" s="15">
        <v>55</v>
      </c>
      <c r="X26" s="8">
        <v>4</v>
      </c>
      <c r="Y26" s="16">
        <v>415</v>
      </c>
      <c r="Z26" s="16">
        <v>415</v>
      </c>
      <c r="AA26" s="17"/>
      <c r="AB26" s="6"/>
      <c r="AC26" s="6"/>
      <c r="AD26" s="21"/>
      <c r="AE26" s="6"/>
    </row>
    <row r="27" spans="1:31" ht="28.5">
      <c r="A27" s="8">
        <v>130000</v>
      </c>
      <c r="B27" s="8">
        <v>130101</v>
      </c>
      <c r="C27" s="9" t="s">
        <v>280</v>
      </c>
      <c r="D27" s="8" t="s">
        <v>279</v>
      </c>
      <c r="E27" s="8" t="s">
        <v>287</v>
      </c>
      <c r="F27" s="8" t="s">
        <v>281</v>
      </c>
      <c r="G27" s="10"/>
      <c r="H27" s="8"/>
      <c r="I27" s="8" t="s">
        <v>93</v>
      </c>
      <c r="J27" s="11" t="s">
        <v>172</v>
      </c>
      <c r="K27" s="8" t="s">
        <v>94</v>
      </c>
      <c r="L27" s="12" t="s">
        <v>282</v>
      </c>
      <c r="M27" s="42">
        <v>45699</v>
      </c>
      <c r="N27" s="42">
        <v>45699</v>
      </c>
      <c r="O27" s="39" t="s">
        <v>170</v>
      </c>
      <c r="P27" s="40" t="s">
        <v>170</v>
      </c>
      <c r="Q27" s="15">
        <v>0</v>
      </c>
      <c r="R27" s="15">
        <v>0</v>
      </c>
      <c r="S27" s="16">
        <v>0</v>
      </c>
      <c r="T27" s="8">
        <v>0</v>
      </c>
      <c r="U27" s="15">
        <v>0</v>
      </c>
      <c r="V27" s="8">
        <v>1</v>
      </c>
      <c r="W27" s="15">
        <v>57</v>
      </c>
      <c r="X27" s="8">
        <v>1</v>
      </c>
      <c r="Y27" s="16">
        <v>57</v>
      </c>
      <c r="Z27" s="16">
        <v>57</v>
      </c>
      <c r="AA27" s="17"/>
      <c r="AB27" s="6"/>
      <c r="AC27" s="6"/>
      <c r="AD27" s="21"/>
      <c r="AE27" s="6"/>
    </row>
    <row r="28" spans="1:31" ht="28.5">
      <c r="A28" s="8">
        <v>130000</v>
      </c>
      <c r="B28" s="8">
        <v>130101</v>
      </c>
      <c r="C28" s="9" t="s">
        <v>283</v>
      </c>
      <c r="D28" s="8" t="s">
        <v>284</v>
      </c>
      <c r="E28" s="8" t="s">
        <v>127</v>
      </c>
      <c r="F28" s="8" t="s">
        <v>125</v>
      </c>
      <c r="G28" s="10"/>
      <c r="H28" s="8"/>
      <c r="I28" s="8" t="s">
        <v>93</v>
      </c>
      <c r="J28" s="11" t="s">
        <v>172</v>
      </c>
      <c r="K28" s="8" t="s">
        <v>94</v>
      </c>
      <c r="L28" s="12" t="s">
        <v>285</v>
      </c>
      <c r="M28" s="42" t="s">
        <v>286</v>
      </c>
      <c r="N28" s="42" t="s">
        <v>286</v>
      </c>
      <c r="O28" s="39" t="s">
        <v>170</v>
      </c>
      <c r="P28" s="40" t="s">
        <v>170</v>
      </c>
      <c r="Q28" s="15">
        <v>0</v>
      </c>
      <c r="R28" s="15">
        <v>0</v>
      </c>
      <c r="S28" s="16">
        <v>0</v>
      </c>
      <c r="T28" s="8">
        <v>4</v>
      </c>
      <c r="U28" s="15">
        <v>0</v>
      </c>
      <c r="V28" s="8">
        <v>2</v>
      </c>
      <c r="W28" s="15">
        <v>55</v>
      </c>
      <c r="X28" s="8">
        <v>2</v>
      </c>
      <c r="Y28" s="16">
        <v>110</v>
      </c>
      <c r="Z28" s="16">
        <v>110</v>
      </c>
      <c r="AA28" s="17"/>
      <c r="AB28" s="6"/>
      <c r="AC28" s="6"/>
      <c r="AD28" s="21"/>
      <c r="AE28" s="6"/>
    </row>
    <row r="29" spans="1:31">
      <c r="A29" s="8">
        <v>130000</v>
      </c>
      <c r="B29" s="8">
        <v>130101</v>
      </c>
      <c r="C29" s="9" t="s">
        <v>261</v>
      </c>
      <c r="D29" s="8" t="s">
        <v>262</v>
      </c>
      <c r="E29" s="8" t="s">
        <v>263</v>
      </c>
      <c r="F29" s="8" t="s">
        <v>264</v>
      </c>
      <c r="G29" s="10"/>
      <c r="H29" s="8"/>
      <c r="I29" s="8" t="s">
        <v>93</v>
      </c>
      <c r="J29" s="11" t="s">
        <v>172</v>
      </c>
      <c r="K29" s="8" t="s">
        <v>94</v>
      </c>
      <c r="L29" s="12" t="s">
        <v>288</v>
      </c>
      <c r="M29" s="42">
        <v>45701</v>
      </c>
      <c r="N29" s="42">
        <v>45701</v>
      </c>
      <c r="O29" s="39" t="s">
        <v>170</v>
      </c>
      <c r="P29" s="40" t="s">
        <v>170</v>
      </c>
      <c r="Q29" s="15">
        <v>0</v>
      </c>
      <c r="R29" s="15">
        <v>0</v>
      </c>
      <c r="S29" s="16">
        <v>0</v>
      </c>
      <c r="T29" s="8">
        <v>0</v>
      </c>
      <c r="U29" s="15">
        <v>0</v>
      </c>
      <c r="V29" s="8">
        <v>1</v>
      </c>
      <c r="W29" s="15">
        <v>57</v>
      </c>
      <c r="X29" s="8">
        <v>1</v>
      </c>
      <c r="Y29" s="16">
        <v>57</v>
      </c>
      <c r="Z29" s="16">
        <v>57</v>
      </c>
      <c r="AA29" s="17"/>
      <c r="AB29" s="6"/>
      <c r="AC29" s="6"/>
      <c r="AD29" s="21"/>
      <c r="AE29" s="6"/>
    </row>
    <row r="30" spans="1:31" ht="28.5">
      <c r="A30" s="8">
        <v>130000</v>
      </c>
      <c r="B30" s="8">
        <v>130101</v>
      </c>
      <c r="C30" s="9" t="s">
        <v>266</v>
      </c>
      <c r="D30" s="8" t="s">
        <v>289</v>
      </c>
      <c r="E30" s="8" t="s">
        <v>268</v>
      </c>
      <c r="F30" s="8" t="s">
        <v>290</v>
      </c>
      <c r="G30" s="10"/>
      <c r="H30" s="8"/>
      <c r="I30" s="8" t="s">
        <v>93</v>
      </c>
      <c r="J30" s="11" t="s">
        <v>172</v>
      </c>
      <c r="K30" s="8" t="s">
        <v>94</v>
      </c>
      <c r="L30" s="12" t="s">
        <v>291</v>
      </c>
      <c r="M30" s="42">
        <v>45726</v>
      </c>
      <c r="N30" s="42">
        <v>45729</v>
      </c>
      <c r="O30" s="39" t="s">
        <v>170</v>
      </c>
      <c r="P30" s="40" t="s">
        <v>170</v>
      </c>
      <c r="Q30" s="15">
        <v>0</v>
      </c>
      <c r="R30" s="15">
        <v>0</v>
      </c>
      <c r="S30" s="16">
        <v>0</v>
      </c>
      <c r="T30" s="8">
        <v>3</v>
      </c>
      <c r="U30" s="15">
        <v>170.12</v>
      </c>
      <c r="V30" s="8">
        <v>1</v>
      </c>
      <c r="W30" s="15">
        <v>57</v>
      </c>
      <c r="X30" s="8">
        <v>4</v>
      </c>
      <c r="Y30" s="16">
        <v>567.36</v>
      </c>
      <c r="Z30" s="16">
        <v>567.36</v>
      </c>
      <c r="AA30" s="17"/>
      <c r="AB30" s="6"/>
      <c r="AC30" s="6"/>
      <c r="AD30" s="21"/>
      <c r="AE30" s="6"/>
    </row>
    <row r="31" spans="1:31">
      <c r="A31" s="8">
        <v>130000</v>
      </c>
      <c r="B31" s="8">
        <v>130101</v>
      </c>
      <c r="C31" s="9" t="s">
        <v>273</v>
      </c>
      <c r="D31" s="8" t="s">
        <v>274</v>
      </c>
      <c r="E31" s="8" t="s">
        <v>275</v>
      </c>
      <c r="F31" s="8" t="s">
        <v>290</v>
      </c>
      <c r="G31" s="10"/>
      <c r="H31" s="8"/>
      <c r="I31" s="8" t="s">
        <v>93</v>
      </c>
      <c r="J31" s="11" t="s">
        <v>172</v>
      </c>
      <c r="K31" s="8" t="s">
        <v>94</v>
      </c>
      <c r="L31" s="12" t="s">
        <v>291</v>
      </c>
      <c r="M31" s="42">
        <v>45726</v>
      </c>
      <c r="N31" s="42">
        <v>45729</v>
      </c>
      <c r="O31" s="39" t="s">
        <v>170</v>
      </c>
      <c r="P31" s="40" t="s">
        <v>170</v>
      </c>
      <c r="Q31" s="15">
        <v>0</v>
      </c>
      <c r="R31" s="15">
        <v>0</v>
      </c>
      <c r="S31" s="16">
        <v>0</v>
      </c>
      <c r="T31" s="8">
        <v>3</v>
      </c>
      <c r="U31" s="15">
        <v>170.12</v>
      </c>
      <c r="V31" s="8">
        <v>1</v>
      </c>
      <c r="W31" s="15">
        <v>57</v>
      </c>
      <c r="X31" s="8">
        <v>4</v>
      </c>
      <c r="Y31" s="16">
        <v>567.36</v>
      </c>
      <c r="Z31" s="16">
        <v>567.36</v>
      </c>
      <c r="AA31" s="17"/>
      <c r="AB31" s="6"/>
      <c r="AC31" s="6"/>
      <c r="AD31" s="21"/>
      <c r="AE31" s="6"/>
    </row>
    <row r="32" spans="1:31">
      <c r="A32" s="8">
        <v>130000</v>
      </c>
      <c r="B32" s="8">
        <v>130101</v>
      </c>
      <c r="C32" s="9" t="s">
        <v>276</v>
      </c>
      <c r="D32" s="8" t="s">
        <v>292</v>
      </c>
      <c r="E32" s="8" t="s">
        <v>99</v>
      </c>
      <c r="F32" s="8" t="s">
        <v>156</v>
      </c>
      <c r="G32" s="10"/>
      <c r="H32" s="8"/>
      <c r="I32" s="8" t="s">
        <v>93</v>
      </c>
      <c r="J32" s="11" t="s">
        <v>172</v>
      </c>
      <c r="K32" s="8" t="s">
        <v>94</v>
      </c>
      <c r="L32" s="12" t="s">
        <v>95</v>
      </c>
      <c r="M32" s="42">
        <v>45705</v>
      </c>
      <c r="N32" s="42">
        <v>45707</v>
      </c>
      <c r="O32" s="39" t="s">
        <v>170</v>
      </c>
      <c r="P32" s="40" t="s">
        <v>170</v>
      </c>
      <c r="Q32" s="15">
        <v>0</v>
      </c>
      <c r="R32" s="15">
        <v>0</v>
      </c>
      <c r="S32" s="16">
        <v>0</v>
      </c>
      <c r="T32" s="8">
        <v>1</v>
      </c>
      <c r="U32" s="15">
        <v>120</v>
      </c>
      <c r="V32" s="8">
        <v>1</v>
      </c>
      <c r="W32" s="15">
        <v>55</v>
      </c>
      <c r="X32" s="8">
        <v>3</v>
      </c>
      <c r="Y32" s="16">
        <v>295</v>
      </c>
      <c r="Z32" s="16">
        <v>295</v>
      </c>
      <c r="AA32" s="17"/>
      <c r="AB32" s="6"/>
      <c r="AC32" s="6"/>
      <c r="AD32" s="21"/>
      <c r="AE32" s="6"/>
    </row>
    <row r="33" spans="1:31" ht="28.5">
      <c r="A33" s="8">
        <v>130000</v>
      </c>
      <c r="B33" s="8">
        <v>130101</v>
      </c>
      <c r="C33" s="9" t="s">
        <v>97</v>
      </c>
      <c r="D33" s="8" t="s">
        <v>216</v>
      </c>
      <c r="E33" s="8" t="s">
        <v>99</v>
      </c>
      <c r="F33" s="8" t="s">
        <v>156</v>
      </c>
      <c r="G33" s="10"/>
      <c r="H33" s="8"/>
      <c r="I33" s="8" t="s">
        <v>93</v>
      </c>
      <c r="J33" s="11" t="s">
        <v>172</v>
      </c>
      <c r="K33" s="8" t="s">
        <v>94</v>
      </c>
      <c r="L33" s="12" t="s">
        <v>293</v>
      </c>
      <c r="M33" s="42" t="s">
        <v>294</v>
      </c>
      <c r="N33" s="42" t="s">
        <v>294</v>
      </c>
      <c r="O33" s="39" t="s">
        <v>170</v>
      </c>
      <c r="P33" s="40" t="s">
        <v>170</v>
      </c>
      <c r="Q33" s="15">
        <v>0</v>
      </c>
      <c r="R33" s="15">
        <v>0</v>
      </c>
      <c r="S33" s="16">
        <v>0</v>
      </c>
      <c r="T33" s="8">
        <v>2</v>
      </c>
      <c r="U33" s="15">
        <v>120</v>
      </c>
      <c r="V33" s="8">
        <v>2</v>
      </c>
      <c r="W33" s="15">
        <v>55</v>
      </c>
      <c r="X33" s="8">
        <v>4</v>
      </c>
      <c r="Y33" s="16">
        <v>350</v>
      </c>
      <c r="Z33" s="16">
        <v>350</v>
      </c>
      <c r="AA33" s="17"/>
      <c r="AB33" s="6"/>
      <c r="AC33" s="6"/>
      <c r="AD33" s="21"/>
      <c r="AE33" s="6"/>
    </row>
    <row r="34" spans="1:31" ht="28.5">
      <c r="A34" s="8">
        <v>130000</v>
      </c>
      <c r="B34" s="8">
        <v>130101</v>
      </c>
      <c r="C34" s="9" t="s">
        <v>295</v>
      </c>
      <c r="D34" s="8" t="s">
        <v>296</v>
      </c>
      <c r="E34" s="8" t="s">
        <v>297</v>
      </c>
      <c r="F34" s="8" t="s">
        <v>298</v>
      </c>
      <c r="G34" s="10"/>
      <c r="H34" s="8"/>
      <c r="I34" s="8" t="s">
        <v>93</v>
      </c>
      <c r="J34" s="11" t="s">
        <v>172</v>
      </c>
      <c r="K34" s="8" t="s">
        <v>94</v>
      </c>
      <c r="L34" s="12" t="s">
        <v>299</v>
      </c>
      <c r="M34" s="42">
        <v>45713</v>
      </c>
      <c r="N34" s="42">
        <v>45714</v>
      </c>
      <c r="O34" s="39" t="s">
        <v>170</v>
      </c>
      <c r="P34" s="40" t="s">
        <v>170</v>
      </c>
      <c r="Q34" s="15">
        <v>0</v>
      </c>
      <c r="R34" s="15">
        <v>0</v>
      </c>
      <c r="S34" s="16">
        <v>0</v>
      </c>
      <c r="T34" s="8">
        <v>1</v>
      </c>
      <c r="U34" s="15">
        <v>241.86</v>
      </c>
      <c r="V34" s="8">
        <v>1</v>
      </c>
      <c r="W34" s="15">
        <v>72.540000000000006</v>
      </c>
      <c r="X34" s="8">
        <v>2</v>
      </c>
      <c r="Y34" s="16">
        <v>314.39999999999998</v>
      </c>
      <c r="Z34" s="16">
        <v>314.39999999999998</v>
      </c>
      <c r="AA34" s="17"/>
      <c r="AB34" s="6"/>
      <c r="AC34" s="6"/>
      <c r="AD34" s="21"/>
      <c r="AE34" s="6"/>
    </row>
    <row r="35" spans="1:31" ht="28.5">
      <c r="A35" s="8"/>
      <c r="B35" s="8"/>
      <c r="C35" s="9" t="s">
        <v>300</v>
      </c>
      <c r="D35" s="8" t="s">
        <v>301</v>
      </c>
      <c r="E35" s="8" t="s">
        <v>302</v>
      </c>
      <c r="F35" s="8" t="s">
        <v>298</v>
      </c>
      <c r="G35" s="10"/>
      <c r="H35" s="8"/>
      <c r="I35" s="8" t="s">
        <v>93</v>
      </c>
      <c r="J35" s="11" t="s">
        <v>172</v>
      </c>
      <c r="K35" s="8" t="s">
        <v>94</v>
      </c>
      <c r="L35" s="12" t="s">
        <v>299</v>
      </c>
      <c r="M35" s="42">
        <v>45713</v>
      </c>
      <c r="N35" s="42">
        <v>45714</v>
      </c>
      <c r="O35" s="39" t="s">
        <v>170</v>
      </c>
      <c r="P35" s="40" t="s">
        <v>170</v>
      </c>
      <c r="Q35" s="15">
        <v>0</v>
      </c>
      <c r="R35" s="15">
        <v>0</v>
      </c>
      <c r="S35" s="16">
        <v>0</v>
      </c>
      <c r="T35" s="8">
        <v>1</v>
      </c>
      <c r="U35" s="15">
        <v>241.86</v>
      </c>
      <c r="V35" s="8">
        <v>1</v>
      </c>
      <c r="W35" s="15">
        <v>72.540000000000006</v>
      </c>
      <c r="X35" s="8">
        <v>2</v>
      </c>
      <c r="Y35" s="16">
        <v>314.39999999999998</v>
      </c>
      <c r="Z35" s="16">
        <v>314.39999999999998</v>
      </c>
      <c r="AA35" s="17"/>
      <c r="AB35" s="6"/>
      <c r="AC35" s="6"/>
      <c r="AD35" s="21"/>
      <c r="AE35" s="6"/>
    </row>
    <row r="36" spans="1:31">
      <c r="A36" s="8">
        <v>130000</v>
      </c>
      <c r="B36" s="8">
        <v>130101</v>
      </c>
      <c r="C36" s="9" t="s">
        <v>235</v>
      </c>
      <c r="D36" s="8" t="s">
        <v>150</v>
      </c>
      <c r="E36" s="8" t="s">
        <v>149</v>
      </c>
      <c r="F36" s="8" t="s">
        <v>236</v>
      </c>
      <c r="G36" s="10"/>
      <c r="H36" s="8"/>
      <c r="I36" s="8" t="s">
        <v>93</v>
      </c>
      <c r="J36" s="11" t="s">
        <v>172</v>
      </c>
      <c r="K36" s="8" t="s">
        <v>129</v>
      </c>
      <c r="L36" s="12" t="s">
        <v>303</v>
      </c>
      <c r="M36" s="42">
        <v>45715</v>
      </c>
      <c r="N36" s="42">
        <v>45715</v>
      </c>
      <c r="O36" s="39" t="s">
        <v>170</v>
      </c>
      <c r="P36" s="40" t="s">
        <v>170</v>
      </c>
      <c r="Q36" s="15">
        <v>0</v>
      </c>
      <c r="R36" s="15">
        <v>0</v>
      </c>
      <c r="S36" s="16">
        <v>0</v>
      </c>
      <c r="T36" s="8">
        <v>4</v>
      </c>
      <c r="U36" s="15">
        <v>0</v>
      </c>
      <c r="V36" s="8">
        <v>1</v>
      </c>
      <c r="W36" s="15">
        <v>57</v>
      </c>
      <c r="X36" s="8">
        <v>1</v>
      </c>
      <c r="Y36" s="16">
        <v>57</v>
      </c>
      <c r="Z36" s="16">
        <v>57</v>
      </c>
      <c r="AA36" s="17"/>
      <c r="AB36" s="6"/>
      <c r="AC36" s="6"/>
      <c r="AD36" s="21"/>
      <c r="AE36" s="6"/>
    </row>
    <row r="37" spans="1:31">
      <c r="A37" s="8">
        <v>130000</v>
      </c>
      <c r="B37" s="8">
        <v>130101</v>
      </c>
      <c r="C37" s="9" t="s">
        <v>238</v>
      </c>
      <c r="D37" s="8" t="s">
        <v>265</v>
      </c>
      <c r="E37" s="8" t="s">
        <v>177</v>
      </c>
      <c r="F37" s="8" t="s">
        <v>236</v>
      </c>
      <c r="G37" s="10"/>
      <c r="H37" s="8"/>
      <c r="I37" s="8" t="s">
        <v>93</v>
      </c>
      <c r="J37" s="11" t="s">
        <v>172</v>
      </c>
      <c r="K37" s="8" t="s">
        <v>129</v>
      </c>
      <c r="L37" s="12" t="s">
        <v>303</v>
      </c>
      <c r="M37" s="42">
        <v>45715</v>
      </c>
      <c r="N37" s="42">
        <v>45715</v>
      </c>
      <c r="O37" s="39" t="s">
        <v>170</v>
      </c>
      <c r="P37" s="40" t="s">
        <v>170</v>
      </c>
      <c r="Q37" s="15">
        <v>0</v>
      </c>
      <c r="R37" s="15">
        <v>0</v>
      </c>
      <c r="S37" s="16">
        <v>0</v>
      </c>
      <c r="T37" s="8">
        <v>4</v>
      </c>
      <c r="U37" s="15">
        <v>0</v>
      </c>
      <c r="V37" s="8">
        <v>1</v>
      </c>
      <c r="W37" s="15">
        <v>57</v>
      </c>
      <c r="X37" s="8">
        <v>1</v>
      </c>
      <c r="Y37" s="16">
        <v>57</v>
      </c>
      <c r="Z37" s="16">
        <v>57</v>
      </c>
      <c r="AA37" s="17"/>
      <c r="AB37" s="6"/>
      <c r="AC37" s="6"/>
      <c r="AD37" s="21"/>
      <c r="AE37" s="6"/>
    </row>
    <row r="38" spans="1:31" ht="38.25" customHeight="1">
      <c r="A38" s="18"/>
      <c r="B38" s="6"/>
      <c r="C38" s="19"/>
      <c r="G38" s="20"/>
      <c r="H38" s="20"/>
      <c r="I38" s="20"/>
      <c r="J38" s="20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</row>
    <row r="39" spans="1:31" ht="15.75" customHeight="1">
      <c r="A39" s="51" t="s">
        <v>40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</row>
    <row r="40" spans="1:31" ht="15.75" customHeight="1">
      <c r="A40" s="52" t="s">
        <v>41</v>
      </c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</row>
    <row r="41" spans="1:31" ht="15.75" customHeight="1">
      <c r="A41" s="48" t="s">
        <v>42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</row>
    <row r="42" spans="1:31" ht="15.75" customHeight="1">
      <c r="A42" s="48" t="s">
        <v>43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</row>
    <row r="43" spans="1:31" ht="15.75" customHeight="1">
      <c r="A43" s="48" t="s">
        <v>44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</row>
    <row r="44" spans="1:31" ht="15.75" customHeight="1">
      <c r="A44" s="48" t="s">
        <v>45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</row>
    <row r="45" spans="1:31" ht="15.75" customHeight="1">
      <c r="A45" s="48" t="s">
        <v>46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</row>
    <row r="46" spans="1:31" ht="15.75" customHeight="1">
      <c r="A46" s="48" t="s">
        <v>47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</row>
    <row r="47" spans="1:31" ht="15.75" customHeight="1">
      <c r="A47" s="48" t="s">
        <v>102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</row>
    <row r="48" spans="1:31" ht="15.75" customHeight="1">
      <c r="A48" s="48" t="s">
        <v>103</v>
      </c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</row>
    <row r="49" spans="1:12" ht="15.75" customHeight="1">
      <c r="A49" s="48" t="s">
        <v>104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</row>
    <row r="50" spans="1:12" ht="15.75" customHeight="1">
      <c r="A50" s="48" t="s">
        <v>105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</row>
    <row r="51" spans="1:12" ht="15.75" customHeight="1">
      <c r="A51" s="48" t="s">
        <v>106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</row>
    <row r="52" spans="1:12" ht="15.75" customHeight="1">
      <c r="A52" s="48" t="s">
        <v>107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</row>
    <row r="53" spans="1:12" ht="15.75" customHeight="1">
      <c r="A53" s="48" t="s">
        <v>108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</row>
    <row r="54" spans="1:12" ht="15.75" customHeight="1">
      <c r="A54" s="48" t="s">
        <v>109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12" ht="15.75" customHeight="1">
      <c r="A55" s="48" t="s">
        <v>110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2" ht="15.75" customHeight="1">
      <c r="A56" s="48" t="s">
        <v>111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1:12" ht="15.75" customHeight="1">
      <c r="A57" s="48" t="s">
        <v>112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1:12" ht="15.75" customHeight="1">
      <c r="A58" s="48" t="s">
        <v>113</v>
      </c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1:12" ht="15.75" customHeight="1">
      <c r="A59" s="48" t="s">
        <v>114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1:12" ht="15.75" customHeight="1">
      <c r="A60" s="48" t="s">
        <v>115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2" ht="15.75" customHeight="1">
      <c r="A61" s="48" t="s">
        <v>116</v>
      </c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2" ht="15.75" customHeight="1">
      <c r="A62" s="48" t="s">
        <v>117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</row>
    <row r="63" spans="1:12" ht="15.75" customHeight="1">
      <c r="A63" s="48" t="s">
        <v>118</v>
      </c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</row>
    <row r="64" spans="1:12" ht="15.75" customHeight="1">
      <c r="A64" s="48" t="s">
        <v>119</v>
      </c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</row>
    <row r="65" spans="1:12" ht="15.75" customHeight="1">
      <c r="A65" s="48" t="s">
        <v>120</v>
      </c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</row>
    <row r="66" spans="1:12" ht="15.75" customHeight="1">
      <c r="A66" s="48" t="s">
        <v>121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</row>
    <row r="67" spans="1:12" ht="15.75" customHeight="1">
      <c r="A67" s="48" t="s">
        <v>122</v>
      </c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</row>
    <row r="68" spans="1:12" ht="15.75" customHeight="1">
      <c r="A68" s="48" t="s">
        <v>123</v>
      </c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</row>
    <row r="69" spans="1:12" ht="15.75" customHeight="1"/>
    <row r="70" spans="1:12" ht="15.75" customHeight="1"/>
    <row r="71" spans="1:12" ht="15.75" customHeight="1"/>
    <row r="72" spans="1:12" ht="15.75" customHeight="1"/>
    <row r="73" spans="1:12" ht="15.75" customHeight="1"/>
    <row r="74" spans="1:12" ht="15.75" customHeight="1"/>
    <row r="75" spans="1:12" ht="15.75" customHeight="1"/>
    <row r="76" spans="1:12" ht="15.75" customHeight="1"/>
    <row r="77" spans="1:12" ht="15.75" customHeight="1"/>
    <row r="78" spans="1:12" ht="15.75" customHeight="1"/>
    <row r="79" spans="1:12" ht="15.75" customHeight="1"/>
    <row r="80" spans="1:12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</sheetData>
  <mergeCells count="63">
    <mergeCell ref="A1:A3"/>
    <mergeCell ref="B1:AA1"/>
    <mergeCell ref="B2:AA2"/>
    <mergeCell ref="B3:AA3"/>
    <mergeCell ref="C4:AA4"/>
    <mergeCell ref="A5:B5"/>
    <mergeCell ref="C5:E5"/>
    <mergeCell ref="F5:L5"/>
    <mergeCell ref="M5:S5"/>
    <mergeCell ref="T5:Y5"/>
    <mergeCell ref="Z5:Z7"/>
    <mergeCell ref="AA5:AA7"/>
    <mergeCell ref="A6:A7"/>
    <mergeCell ref="B6:B7"/>
    <mergeCell ref="C6:C7"/>
    <mergeCell ref="D6:D7"/>
    <mergeCell ref="E6:E7"/>
    <mergeCell ref="F6:F7"/>
    <mergeCell ref="G6:G7"/>
    <mergeCell ref="H6:H7"/>
    <mergeCell ref="I6:J6"/>
    <mergeCell ref="K6:L6"/>
    <mergeCell ref="M6:M7"/>
    <mergeCell ref="N6:N7"/>
    <mergeCell ref="O6:O7"/>
    <mergeCell ref="P6:P7"/>
    <mergeCell ref="X6:X7"/>
    <mergeCell ref="Y6:Y7"/>
    <mergeCell ref="A39:L39"/>
    <mergeCell ref="A40:L40"/>
    <mergeCell ref="A41:L41"/>
    <mergeCell ref="Q6:Q7"/>
    <mergeCell ref="R6:R7"/>
    <mergeCell ref="S6:S7"/>
    <mergeCell ref="T6:U6"/>
    <mergeCell ref="V6:W6"/>
    <mergeCell ref="A42:L42"/>
    <mergeCell ref="A43:L43"/>
    <mergeCell ref="A44:L44"/>
    <mergeCell ref="A45:L45"/>
    <mergeCell ref="A46:L46"/>
    <mergeCell ref="A47:L47"/>
    <mergeCell ref="A48:L48"/>
    <mergeCell ref="A49:L49"/>
    <mergeCell ref="A50:L50"/>
    <mergeCell ref="A51:L51"/>
    <mergeCell ref="A52:L52"/>
    <mergeCell ref="A53:L53"/>
    <mergeCell ref="A54:L54"/>
    <mergeCell ref="A55:L55"/>
    <mergeCell ref="A56:L56"/>
    <mergeCell ref="A57:L57"/>
    <mergeCell ref="A58:L58"/>
    <mergeCell ref="A59:L59"/>
    <mergeCell ref="A60:L60"/>
    <mergeCell ref="A61:L61"/>
    <mergeCell ref="A67:L67"/>
    <mergeCell ref="A68:L68"/>
    <mergeCell ref="A62:L62"/>
    <mergeCell ref="A63:L63"/>
    <mergeCell ref="A64:L64"/>
    <mergeCell ref="A65:L65"/>
    <mergeCell ref="A66:L66"/>
  </mergeCells>
  <conditionalFormatting sqref="AD8:AD37">
    <cfRule type="expression" dxfId="10" priority="2">
      <formula>LEN(TRIM(AD8))&gt;0</formula>
    </cfRule>
  </conditionalFormatting>
  <dataValidations count="2">
    <dataValidation type="list" operator="equal" allowBlank="1" sqref="H8:H37" xr:uid="{00000000-0002-0000-0200-000000000000}">
      <formula1>"SERVIÇO,CURSO,EVENTO,REUNIÃO,OUTROS"</formula1>
      <formula2>0</formula2>
    </dataValidation>
    <dataValidation type="list" operator="equal" allowBlank="1" sqref="P8:P37" xr:uid="{00000000-0002-0000-0200-000001000000}">
      <formula1>$AD$8:$AD$37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firstPageNumber="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FF"/>
  </sheetPr>
  <dimension ref="A1:AE1015"/>
  <sheetViews>
    <sheetView tabSelected="1" zoomScale="89" zoomScaleNormal="89" workbookViewId="0">
      <pane ySplit="7" topLeftCell="A8" activePane="bottomLeft" state="frozen"/>
      <selection pane="bottomLeft" activeCell="E15" sqref="E15"/>
    </sheetView>
  </sheetViews>
  <sheetFormatPr defaultColWidth="10.5" defaultRowHeight="14.25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4.7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  <col min="30" max="64" width="12.375" customWidth="1"/>
  </cols>
  <sheetData>
    <row r="1" spans="1:31" ht="21">
      <c r="A1" s="54"/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1"/>
      <c r="AC1" s="1"/>
    </row>
    <row r="2" spans="1:31" ht="21">
      <c r="A2" s="54"/>
      <c r="B2" s="55" t="s">
        <v>69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1"/>
      <c r="AC2" s="1"/>
    </row>
    <row r="3" spans="1:31" ht="21">
      <c r="A3" s="54"/>
      <c r="B3" s="55" t="s">
        <v>70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2"/>
      <c r="AC3" s="2"/>
    </row>
    <row r="4" spans="1:31" ht="15" customHeight="1">
      <c r="A4" s="3" t="s">
        <v>343</v>
      </c>
      <c r="B4" s="4"/>
      <c r="C4" s="56" t="s">
        <v>4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2"/>
      <c r="AC4" s="2"/>
    </row>
    <row r="5" spans="1:31" ht="15.75" customHeight="1">
      <c r="A5" s="50" t="s">
        <v>5</v>
      </c>
      <c r="B5" s="50"/>
      <c r="C5" s="50" t="s">
        <v>6</v>
      </c>
      <c r="D5" s="50"/>
      <c r="E5" s="50"/>
      <c r="F5" s="53" t="s">
        <v>7</v>
      </c>
      <c r="G5" s="53"/>
      <c r="H5" s="53"/>
      <c r="I5" s="53"/>
      <c r="J5" s="53"/>
      <c r="K5" s="53"/>
      <c r="L5" s="53"/>
      <c r="M5" s="50" t="s">
        <v>8</v>
      </c>
      <c r="N5" s="50"/>
      <c r="O5" s="50"/>
      <c r="P5" s="50"/>
      <c r="Q5" s="50"/>
      <c r="R5" s="50"/>
      <c r="S5" s="50"/>
      <c r="T5" s="50" t="s">
        <v>9</v>
      </c>
      <c r="U5" s="50"/>
      <c r="V5" s="50"/>
      <c r="W5" s="50"/>
      <c r="X5" s="50"/>
      <c r="Y5" s="50"/>
      <c r="Z5" s="50" t="s">
        <v>71</v>
      </c>
      <c r="AA5" s="50" t="s">
        <v>72</v>
      </c>
      <c r="AB5" s="6"/>
      <c r="AC5" s="6"/>
      <c r="AD5" s="6"/>
    </row>
    <row r="6" spans="1:31" ht="15.75" customHeight="1">
      <c r="A6" s="50" t="s">
        <v>12</v>
      </c>
      <c r="B6" s="50" t="s">
        <v>13</v>
      </c>
      <c r="C6" s="50" t="s">
        <v>14</v>
      </c>
      <c r="D6" s="50" t="s">
        <v>15</v>
      </c>
      <c r="E6" s="50" t="s">
        <v>16</v>
      </c>
      <c r="F6" s="50" t="s">
        <v>73</v>
      </c>
      <c r="G6" s="50" t="s">
        <v>74</v>
      </c>
      <c r="H6" s="50" t="s">
        <v>75</v>
      </c>
      <c r="I6" s="50" t="s">
        <v>20</v>
      </c>
      <c r="J6" s="50"/>
      <c r="K6" s="49" t="s">
        <v>21</v>
      </c>
      <c r="L6" s="49"/>
      <c r="M6" s="50" t="s">
        <v>76</v>
      </c>
      <c r="N6" s="50" t="s">
        <v>77</v>
      </c>
      <c r="O6" s="50" t="s">
        <v>78</v>
      </c>
      <c r="P6" s="50" t="s">
        <v>79</v>
      </c>
      <c r="Q6" s="49" t="s">
        <v>80</v>
      </c>
      <c r="R6" s="49" t="s">
        <v>81</v>
      </c>
      <c r="S6" s="49" t="s">
        <v>82</v>
      </c>
      <c r="T6" s="49" t="s">
        <v>28</v>
      </c>
      <c r="U6" s="49"/>
      <c r="V6" s="49" t="s">
        <v>29</v>
      </c>
      <c r="W6" s="49"/>
      <c r="X6" s="50" t="s">
        <v>83</v>
      </c>
      <c r="Y6" s="49" t="s">
        <v>84</v>
      </c>
      <c r="Z6" s="50"/>
      <c r="AA6" s="50"/>
      <c r="AB6" s="6"/>
      <c r="AC6" s="6"/>
      <c r="AD6" s="6"/>
      <c r="AE6" s="6"/>
    </row>
    <row r="7" spans="1:31" ht="30">
      <c r="A7" s="50"/>
      <c r="B7" s="50"/>
      <c r="C7" s="50"/>
      <c r="D7" s="50"/>
      <c r="E7" s="50"/>
      <c r="F7" s="50"/>
      <c r="G7" s="50"/>
      <c r="H7" s="50"/>
      <c r="I7" s="5" t="s">
        <v>85</v>
      </c>
      <c r="J7" s="5" t="s">
        <v>86</v>
      </c>
      <c r="K7" s="5" t="s">
        <v>87</v>
      </c>
      <c r="L7" s="7" t="s">
        <v>88</v>
      </c>
      <c r="M7" s="50"/>
      <c r="N7" s="50"/>
      <c r="O7" s="50"/>
      <c r="P7" s="50"/>
      <c r="Q7" s="50"/>
      <c r="R7" s="50"/>
      <c r="S7" s="50"/>
      <c r="T7" s="5" t="s">
        <v>89</v>
      </c>
      <c r="U7" s="7" t="s">
        <v>90</v>
      </c>
      <c r="V7" s="5" t="s">
        <v>91</v>
      </c>
      <c r="W7" s="7" t="s">
        <v>92</v>
      </c>
      <c r="X7" s="50"/>
      <c r="Y7" s="50"/>
      <c r="Z7" s="50"/>
      <c r="AA7" s="50"/>
      <c r="AB7" s="6"/>
      <c r="AC7" s="6"/>
      <c r="AD7" s="6"/>
      <c r="AE7" s="6"/>
    </row>
    <row r="8" spans="1:31">
      <c r="A8" s="8">
        <v>130000</v>
      </c>
      <c r="B8" s="8">
        <v>130101</v>
      </c>
      <c r="C8" s="22" t="s">
        <v>178</v>
      </c>
      <c r="D8" s="33" t="s">
        <v>150</v>
      </c>
      <c r="E8" s="33" t="s">
        <v>149</v>
      </c>
      <c r="F8" s="8" t="s">
        <v>305</v>
      </c>
      <c r="G8" s="11"/>
      <c r="H8" s="8"/>
      <c r="I8" s="8" t="s">
        <v>93</v>
      </c>
      <c r="J8" s="8" t="s">
        <v>172</v>
      </c>
      <c r="K8" s="8" t="s">
        <v>94</v>
      </c>
      <c r="L8" s="8" t="s">
        <v>172</v>
      </c>
      <c r="M8" s="13" t="s">
        <v>306</v>
      </c>
      <c r="N8" s="13" t="s">
        <v>306</v>
      </c>
      <c r="O8" s="39" t="s">
        <v>170</v>
      </c>
      <c r="P8" s="40" t="s">
        <v>170</v>
      </c>
      <c r="Q8" s="15">
        <v>0</v>
      </c>
      <c r="R8" s="15">
        <v>0</v>
      </c>
      <c r="S8" s="16">
        <f t="shared" ref="S8:S28" si="0">Q8+R8</f>
        <v>0</v>
      </c>
      <c r="T8" s="8">
        <v>2</v>
      </c>
      <c r="U8" s="15">
        <v>170.12</v>
      </c>
      <c r="V8" s="8">
        <v>0</v>
      </c>
      <c r="W8" s="15">
        <v>0</v>
      </c>
      <c r="X8" s="8">
        <v>2</v>
      </c>
      <c r="Y8" s="16">
        <f t="shared" ref="Y8:Y28" si="1">(T8*U8)+(V8*W8)</f>
        <v>340.24</v>
      </c>
      <c r="Z8" s="16">
        <f t="shared" ref="Z8:Z28" si="2">S8+Y8</f>
        <v>340.24</v>
      </c>
      <c r="AA8" s="17"/>
      <c r="AB8" s="6"/>
      <c r="AC8" s="6"/>
      <c r="AD8" s="21" t="s">
        <v>96</v>
      </c>
      <c r="AE8" s="6"/>
    </row>
    <row r="9" spans="1:31">
      <c r="A9" s="8">
        <v>130000</v>
      </c>
      <c r="B9" s="8">
        <v>130101</v>
      </c>
      <c r="C9" s="22" t="s">
        <v>223</v>
      </c>
      <c r="D9" s="33" t="s">
        <v>160</v>
      </c>
      <c r="E9" s="33" t="s">
        <v>177</v>
      </c>
      <c r="F9" s="8" t="s">
        <v>305</v>
      </c>
      <c r="G9" s="11"/>
      <c r="H9" s="8"/>
      <c r="I9" s="8" t="s">
        <v>93</v>
      </c>
      <c r="J9" s="8" t="s">
        <v>172</v>
      </c>
      <c r="K9" s="8" t="s">
        <v>94</v>
      </c>
      <c r="L9" s="8" t="s">
        <v>172</v>
      </c>
      <c r="M9" s="13" t="s">
        <v>306</v>
      </c>
      <c r="N9" s="13" t="s">
        <v>306</v>
      </c>
      <c r="O9" s="39" t="s">
        <v>170</v>
      </c>
      <c r="P9" s="40" t="s">
        <v>170</v>
      </c>
      <c r="Q9" s="15">
        <v>0</v>
      </c>
      <c r="R9" s="15">
        <v>0</v>
      </c>
      <c r="S9" s="16">
        <f>Q9+R9</f>
        <v>0</v>
      </c>
      <c r="T9" s="8">
        <v>2</v>
      </c>
      <c r="U9" s="15">
        <v>170.12</v>
      </c>
      <c r="V9" s="8">
        <v>0</v>
      </c>
      <c r="W9" s="15">
        <v>0</v>
      </c>
      <c r="X9" s="8">
        <v>2</v>
      </c>
      <c r="Y9" s="16">
        <f>(T9*U9)+(V9*W9)</f>
        <v>340.24</v>
      </c>
      <c r="Z9" s="16">
        <f>S9+Y9</f>
        <v>340.24</v>
      </c>
      <c r="AA9" s="17"/>
      <c r="AB9" s="6"/>
      <c r="AC9" s="6"/>
      <c r="AD9" s="21"/>
      <c r="AE9" s="6"/>
    </row>
    <row r="10" spans="1:31">
      <c r="A10" s="8">
        <v>130000</v>
      </c>
      <c r="B10" s="8">
        <v>130101</v>
      </c>
      <c r="C10" s="22" t="s">
        <v>307</v>
      </c>
      <c r="D10" s="33" t="s">
        <v>265</v>
      </c>
      <c r="E10" s="33" t="s">
        <v>177</v>
      </c>
      <c r="F10" s="8" t="s">
        <v>305</v>
      </c>
      <c r="G10" s="11"/>
      <c r="H10" s="8"/>
      <c r="I10" s="8" t="s">
        <v>93</v>
      </c>
      <c r="J10" s="8" t="s">
        <v>172</v>
      </c>
      <c r="K10" s="8" t="s">
        <v>94</v>
      </c>
      <c r="L10" s="8" t="s">
        <v>172</v>
      </c>
      <c r="M10" s="13" t="s">
        <v>306</v>
      </c>
      <c r="N10" s="13" t="s">
        <v>306</v>
      </c>
      <c r="O10" s="39" t="s">
        <v>170</v>
      </c>
      <c r="P10" s="40" t="s">
        <v>170</v>
      </c>
      <c r="Q10" s="15">
        <v>0</v>
      </c>
      <c r="R10" s="15">
        <v>0</v>
      </c>
      <c r="S10" s="16">
        <f>Q10+R10</f>
        <v>0</v>
      </c>
      <c r="T10" s="8">
        <v>2</v>
      </c>
      <c r="U10" s="15">
        <v>170.12</v>
      </c>
      <c r="V10" s="8">
        <v>0</v>
      </c>
      <c r="W10" s="15">
        <v>0</v>
      </c>
      <c r="X10" s="8">
        <v>2</v>
      </c>
      <c r="Y10" s="16">
        <f>(T10*U10)+(V10*W10)</f>
        <v>340.24</v>
      </c>
      <c r="Z10" s="16">
        <f>S10+Y10</f>
        <v>340.24</v>
      </c>
      <c r="AA10" s="17"/>
      <c r="AB10" s="6"/>
      <c r="AC10" s="6"/>
      <c r="AD10" s="21"/>
      <c r="AE10" s="6"/>
    </row>
    <row r="11" spans="1:31">
      <c r="A11" s="8">
        <v>130000</v>
      </c>
      <c r="B11" s="8">
        <v>130101</v>
      </c>
      <c r="C11" s="22" t="s">
        <v>308</v>
      </c>
      <c r="D11" s="33" t="s">
        <v>309</v>
      </c>
      <c r="E11" s="33" t="s">
        <v>177</v>
      </c>
      <c r="F11" s="8" t="s">
        <v>305</v>
      </c>
      <c r="G11" s="11"/>
      <c r="H11" s="8"/>
      <c r="I11" s="8" t="s">
        <v>93</v>
      </c>
      <c r="J11" s="8" t="s">
        <v>172</v>
      </c>
      <c r="K11" s="8" t="s">
        <v>94</v>
      </c>
      <c r="L11" s="8" t="s">
        <v>172</v>
      </c>
      <c r="M11" s="13" t="s">
        <v>306</v>
      </c>
      <c r="N11" s="13" t="s">
        <v>306</v>
      </c>
      <c r="O11" s="39" t="s">
        <v>170</v>
      </c>
      <c r="P11" s="40" t="s">
        <v>170</v>
      </c>
      <c r="Q11" s="15">
        <v>0</v>
      </c>
      <c r="R11" s="15">
        <v>0</v>
      </c>
      <c r="S11" s="16">
        <f>Q11+R11</f>
        <v>0</v>
      </c>
      <c r="T11" s="8">
        <v>2</v>
      </c>
      <c r="U11" s="15">
        <v>170.12</v>
      </c>
      <c r="V11" s="8">
        <v>0</v>
      </c>
      <c r="W11" s="15">
        <v>0</v>
      </c>
      <c r="X11" s="8">
        <v>2</v>
      </c>
      <c r="Y11" s="16">
        <f>(T11*U11)+(V11*W11)</f>
        <v>340.24</v>
      </c>
      <c r="Z11" s="16">
        <f>S11+Y11</f>
        <v>340.24</v>
      </c>
      <c r="AA11" s="17"/>
      <c r="AB11" s="6"/>
      <c r="AC11" s="6"/>
      <c r="AD11" s="21"/>
      <c r="AE11" s="6"/>
    </row>
    <row r="12" spans="1:31">
      <c r="A12" s="8">
        <v>130000</v>
      </c>
      <c r="B12" s="8">
        <v>130101</v>
      </c>
      <c r="C12" s="22" t="s">
        <v>310</v>
      </c>
      <c r="D12" s="36" t="s">
        <v>311</v>
      </c>
      <c r="E12" s="36" t="s">
        <v>99</v>
      </c>
      <c r="F12" s="36" t="s">
        <v>156</v>
      </c>
      <c r="G12" s="11"/>
      <c r="H12" s="8"/>
      <c r="I12" s="8" t="s">
        <v>93</v>
      </c>
      <c r="J12" s="43" t="s">
        <v>172</v>
      </c>
      <c r="K12" s="8" t="s">
        <v>94</v>
      </c>
      <c r="L12" s="36" t="s">
        <v>136</v>
      </c>
      <c r="M12" s="13">
        <v>45700</v>
      </c>
      <c r="N12" s="13">
        <v>45700</v>
      </c>
      <c r="O12" s="39" t="s">
        <v>170</v>
      </c>
      <c r="P12" s="40" t="s">
        <v>170</v>
      </c>
      <c r="Q12" s="15">
        <v>0</v>
      </c>
      <c r="R12" s="15">
        <v>0</v>
      </c>
      <c r="S12" s="16">
        <f t="shared" si="0"/>
        <v>0</v>
      </c>
      <c r="T12" s="8">
        <v>0</v>
      </c>
      <c r="U12" s="15">
        <v>0</v>
      </c>
      <c r="V12" s="8">
        <v>1</v>
      </c>
      <c r="W12" s="15">
        <v>55</v>
      </c>
      <c r="X12" s="8">
        <v>1</v>
      </c>
      <c r="Y12" s="16">
        <f t="shared" si="1"/>
        <v>55</v>
      </c>
      <c r="Z12" s="16">
        <f t="shared" si="2"/>
        <v>55</v>
      </c>
      <c r="AA12" s="17"/>
      <c r="AB12" s="6"/>
      <c r="AC12" s="6"/>
      <c r="AD12" s="21"/>
      <c r="AE12" s="6"/>
    </row>
    <row r="13" spans="1:31" ht="42.75">
      <c r="A13" s="8">
        <v>130000</v>
      </c>
      <c r="B13" s="8">
        <v>130101</v>
      </c>
      <c r="C13" s="22" t="s">
        <v>276</v>
      </c>
      <c r="D13" s="36" t="s">
        <v>312</v>
      </c>
      <c r="E13" s="36" t="s">
        <v>99</v>
      </c>
      <c r="F13" s="36" t="s">
        <v>156</v>
      </c>
      <c r="G13" s="11"/>
      <c r="H13" s="8"/>
      <c r="I13" s="8" t="s">
        <v>93</v>
      </c>
      <c r="J13" s="43" t="s">
        <v>172</v>
      </c>
      <c r="K13" s="8" t="s">
        <v>94</v>
      </c>
      <c r="L13" s="36" t="s">
        <v>313</v>
      </c>
      <c r="M13" s="13">
        <v>45727</v>
      </c>
      <c r="N13" s="13">
        <v>45728</v>
      </c>
      <c r="O13" s="39" t="s">
        <v>170</v>
      </c>
      <c r="P13" s="40" t="s">
        <v>170</v>
      </c>
      <c r="Q13" s="15">
        <v>0</v>
      </c>
      <c r="R13" s="15">
        <v>0</v>
      </c>
      <c r="S13" s="16">
        <f t="shared" si="0"/>
        <v>0</v>
      </c>
      <c r="T13" s="8">
        <v>1</v>
      </c>
      <c r="U13" s="15">
        <v>120</v>
      </c>
      <c r="V13" s="8">
        <v>1</v>
      </c>
      <c r="W13" s="15">
        <v>55</v>
      </c>
      <c r="X13" s="8">
        <v>2</v>
      </c>
      <c r="Y13" s="16">
        <f t="shared" si="1"/>
        <v>175</v>
      </c>
      <c r="Z13" s="16">
        <f t="shared" si="2"/>
        <v>175</v>
      </c>
      <c r="AA13" s="17"/>
      <c r="AB13" s="6"/>
      <c r="AC13" s="6"/>
      <c r="AD13" s="21"/>
      <c r="AE13" s="6"/>
    </row>
    <row r="14" spans="1:31" ht="28.5">
      <c r="A14" s="8">
        <v>130000</v>
      </c>
      <c r="B14" s="8">
        <v>130101</v>
      </c>
      <c r="C14" s="22" t="s">
        <v>97</v>
      </c>
      <c r="D14" s="36" t="s">
        <v>216</v>
      </c>
      <c r="E14" s="36" t="s">
        <v>99</v>
      </c>
      <c r="F14" s="36" t="s">
        <v>156</v>
      </c>
      <c r="G14" s="11"/>
      <c r="H14" s="8"/>
      <c r="I14" s="8" t="s">
        <v>93</v>
      </c>
      <c r="J14" s="43" t="s">
        <v>172</v>
      </c>
      <c r="K14" s="8" t="s">
        <v>94</v>
      </c>
      <c r="L14" s="36" t="s">
        <v>314</v>
      </c>
      <c r="M14" s="47" t="s">
        <v>315</v>
      </c>
      <c r="N14" s="47" t="s">
        <v>315</v>
      </c>
      <c r="O14" s="39" t="s">
        <v>170</v>
      </c>
      <c r="P14" s="40" t="s">
        <v>170</v>
      </c>
      <c r="Q14" s="15">
        <v>0</v>
      </c>
      <c r="R14" s="15">
        <v>0</v>
      </c>
      <c r="S14" s="16">
        <f t="shared" si="0"/>
        <v>0</v>
      </c>
      <c r="T14" s="8">
        <v>3</v>
      </c>
      <c r="U14" s="15">
        <v>120</v>
      </c>
      <c r="V14" s="8">
        <v>0</v>
      </c>
      <c r="W14" s="15">
        <v>0</v>
      </c>
      <c r="X14" s="8">
        <v>3</v>
      </c>
      <c r="Y14" s="16">
        <f t="shared" si="1"/>
        <v>360</v>
      </c>
      <c r="Z14" s="16">
        <f t="shared" si="2"/>
        <v>360</v>
      </c>
      <c r="AA14" s="17"/>
      <c r="AB14" s="6"/>
      <c r="AC14" s="6"/>
      <c r="AD14" s="21"/>
      <c r="AE14" s="6"/>
    </row>
    <row r="15" spans="1:31">
      <c r="A15" s="8">
        <v>130000</v>
      </c>
      <c r="B15" s="8">
        <v>130101</v>
      </c>
      <c r="C15" s="22" t="s">
        <v>171</v>
      </c>
      <c r="D15" s="8" t="s">
        <v>316</v>
      </c>
      <c r="E15" s="8" t="s">
        <v>99</v>
      </c>
      <c r="F15" s="8" t="s">
        <v>156</v>
      </c>
      <c r="G15" s="11"/>
      <c r="H15" s="8"/>
      <c r="I15" s="8" t="s">
        <v>93</v>
      </c>
      <c r="J15" s="43" t="s">
        <v>172</v>
      </c>
      <c r="K15" s="8" t="s">
        <v>94</v>
      </c>
      <c r="L15" s="8" t="s">
        <v>100</v>
      </c>
      <c r="M15" s="13">
        <v>45707</v>
      </c>
      <c r="N15" s="13">
        <v>45707</v>
      </c>
      <c r="O15" s="39" t="s">
        <v>170</v>
      </c>
      <c r="P15" s="40" t="s">
        <v>170</v>
      </c>
      <c r="Q15" s="15">
        <v>0</v>
      </c>
      <c r="R15" s="15">
        <v>0</v>
      </c>
      <c r="S15" s="16">
        <f t="shared" si="0"/>
        <v>0</v>
      </c>
      <c r="T15" s="8">
        <v>0</v>
      </c>
      <c r="U15" s="15">
        <v>0</v>
      </c>
      <c r="V15" s="8">
        <v>1</v>
      </c>
      <c r="W15" s="15">
        <v>55</v>
      </c>
      <c r="X15" s="8">
        <v>1</v>
      </c>
      <c r="Y15" s="16">
        <f t="shared" si="1"/>
        <v>55</v>
      </c>
      <c r="Z15" s="16">
        <f t="shared" si="2"/>
        <v>55</v>
      </c>
      <c r="AA15" s="17"/>
      <c r="AB15" s="6"/>
      <c r="AC15" s="6"/>
      <c r="AD15" s="21"/>
      <c r="AE15" s="6"/>
    </row>
    <row r="16" spans="1:31" ht="57">
      <c r="A16" s="8">
        <v>130000</v>
      </c>
      <c r="B16" s="8">
        <v>130101</v>
      </c>
      <c r="C16" s="22" t="s">
        <v>276</v>
      </c>
      <c r="D16" s="36" t="s">
        <v>277</v>
      </c>
      <c r="E16" s="36" t="s">
        <v>99</v>
      </c>
      <c r="F16" s="36" t="s">
        <v>156</v>
      </c>
      <c r="G16" s="11"/>
      <c r="H16" s="8"/>
      <c r="I16" s="8" t="s">
        <v>93</v>
      </c>
      <c r="J16" s="43" t="s">
        <v>172</v>
      </c>
      <c r="K16" s="8" t="s">
        <v>94</v>
      </c>
      <c r="L16" s="36" t="s">
        <v>318</v>
      </c>
      <c r="M16" s="47" t="s">
        <v>319</v>
      </c>
      <c r="N16" s="47" t="s">
        <v>319</v>
      </c>
      <c r="O16" s="39" t="s">
        <v>170</v>
      </c>
      <c r="P16" s="40" t="s">
        <v>170</v>
      </c>
      <c r="Q16" s="15">
        <v>0</v>
      </c>
      <c r="R16" s="15">
        <v>0</v>
      </c>
      <c r="S16" s="16">
        <f t="shared" si="0"/>
        <v>0</v>
      </c>
      <c r="T16" s="8">
        <v>0</v>
      </c>
      <c r="U16" s="15">
        <v>0</v>
      </c>
      <c r="V16" s="8">
        <v>2</v>
      </c>
      <c r="W16" s="15">
        <v>55</v>
      </c>
      <c r="X16" s="8">
        <v>1</v>
      </c>
      <c r="Y16" s="16">
        <f t="shared" si="1"/>
        <v>110</v>
      </c>
      <c r="Z16" s="16">
        <f t="shared" si="2"/>
        <v>110</v>
      </c>
      <c r="AA16" s="17"/>
      <c r="AB16" s="6"/>
      <c r="AC16" s="6"/>
      <c r="AD16" s="21"/>
      <c r="AE16" s="6"/>
    </row>
    <row r="17" spans="1:31">
      <c r="A17" s="8">
        <v>130000</v>
      </c>
      <c r="B17" s="8">
        <v>130101</v>
      </c>
      <c r="C17" s="22" t="s">
        <v>317</v>
      </c>
      <c r="D17" s="36" t="s">
        <v>320</v>
      </c>
      <c r="E17" s="36" t="s">
        <v>177</v>
      </c>
      <c r="F17" s="36" t="s">
        <v>321</v>
      </c>
      <c r="G17" s="11"/>
      <c r="H17" s="8"/>
      <c r="I17" s="8" t="s">
        <v>93</v>
      </c>
      <c r="J17" s="43" t="s">
        <v>172</v>
      </c>
      <c r="K17" s="8" t="s">
        <v>94</v>
      </c>
      <c r="L17" s="36" t="s">
        <v>322</v>
      </c>
      <c r="M17" s="13">
        <v>45729</v>
      </c>
      <c r="N17" s="13">
        <v>45730</v>
      </c>
      <c r="O17" s="39" t="s">
        <v>170</v>
      </c>
      <c r="P17" s="40" t="s">
        <v>170</v>
      </c>
      <c r="Q17" s="15">
        <v>0</v>
      </c>
      <c r="R17" s="15">
        <v>0</v>
      </c>
      <c r="S17" s="16">
        <f t="shared" si="0"/>
        <v>0</v>
      </c>
      <c r="T17" s="8">
        <v>1</v>
      </c>
      <c r="U17" s="15">
        <v>120</v>
      </c>
      <c r="V17" s="8">
        <v>1</v>
      </c>
      <c r="W17" s="15">
        <v>55</v>
      </c>
      <c r="X17" s="8">
        <v>2</v>
      </c>
      <c r="Y17" s="16">
        <f t="shared" si="1"/>
        <v>175</v>
      </c>
      <c r="Z17" s="16">
        <f t="shared" si="2"/>
        <v>175</v>
      </c>
      <c r="AA17" s="17"/>
      <c r="AB17" s="6"/>
      <c r="AC17" s="6"/>
      <c r="AD17" s="21"/>
      <c r="AE17" s="6"/>
    </row>
    <row r="18" spans="1:31">
      <c r="A18" s="8">
        <v>130000</v>
      </c>
      <c r="B18" s="8">
        <v>130101</v>
      </c>
      <c r="C18" s="22" t="s">
        <v>178</v>
      </c>
      <c r="D18" s="36" t="s">
        <v>150</v>
      </c>
      <c r="E18" s="36" t="s">
        <v>323</v>
      </c>
      <c r="F18" s="36" t="s">
        <v>321</v>
      </c>
      <c r="G18" s="11"/>
      <c r="H18" s="8"/>
      <c r="I18" s="8" t="s">
        <v>93</v>
      </c>
      <c r="J18" s="43" t="s">
        <v>172</v>
      </c>
      <c r="K18" s="8" t="s">
        <v>94</v>
      </c>
      <c r="L18" s="36" t="s">
        <v>322</v>
      </c>
      <c r="M18" s="13">
        <v>45729</v>
      </c>
      <c r="N18" s="13">
        <v>45730</v>
      </c>
      <c r="O18" s="39" t="s">
        <v>170</v>
      </c>
      <c r="P18" s="40" t="s">
        <v>170</v>
      </c>
      <c r="Q18" s="15">
        <v>0</v>
      </c>
      <c r="R18" s="15">
        <v>0</v>
      </c>
      <c r="S18" s="16">
        <f t="shared" si="0"/>
        <v>0</v>
      </c>
      <c r="T18" s="8">
        <v>1</v>
      </c>
      <c r="U18" s="15">
        <v>170.12</v>
      </c>
      <c r="V18" s="8">
        <v>1</v>
      </c>
      <c r="W18" s="15">
        <v>57</v>
      </c>
      <c r="X18" s="8">
        <v>2</v>
      </c>
      <c r="Y18" s="16">
        <f t="shared" si="1"/>
        <v>227.12</v>
      </c>
      <c r="Z18" s="16">
        <f t="shared" si="2"/>
        <v>227.12</v>
      </c>
      <c r="AA18" s="17"/>
      <c r="AB18" s="6"/>
      <c r="AC18" s="6"/>
      <c r="AD18" s="21"/>
      <c r="AE18" s="6"/>
    </row>
    <row r="19" spans="1:31" ht="28.5">
      <c r="A19" s="8">
        <v>130000</v>
      </c>
      <c r="B19" s="8">
        <v>130101</v>
      </c>
      <c r="C19" s="22" t="s">
        <v>324</v>
      </c>
      <c r="D19" s="36" t="s">
        <v>325</v>
      </c>
      <c r="E19" s="36" t="s">
        <v>326</v>
      </c>
      <c r="F19" s="36" t="s">
        <v>327</v>
      </c>
      <c r="G19" s="11"/>
      <c r="H19" s="8"/>
      <c r="I19" s="8" t="s">
        <v>93</v>
      </c>
      <c r="J19" s="43" t="s">
        <v>172</v>
      </c>
      <c r="K19" s="8" t="s">
        <v>94</v>
      </c>
      <c r="L19" s="36" t="s">
        <v>95</v>
      </c>
      <c r="M19" s="13">
        <v>45729</v>
      </c>
      <c r="N19" s="13">
        <v>45729</v>
      </c>
      <c r="O19" s="39" t="s">
        <v>170</v>
      </c>
      <c r="P19" s="40" t="s">
        <v>170</v>
      </c>
      <c r="Q19" s="15">
        <v>0</v>
      </c>
      <c r="R19" s="15">
        <v>0</v>
      </c>
      <c r="S19" s="16">
        <f t="shared" si="0"/>
        <v>0</v>
      </c>
      <c r="T19" s="8">
        <v>0</v>
      </c>
      <c r="U19" s="15">
        <v>0</v>
      </c>
      <c r="V19" s="8">
        <v>1</v>
      </c>
      <c r="W19" s="15">
        <v>57</v>
      </c>
      <c r="X19" s="8">
        <v>1</v>
      </c>
      <c r="Y19" s="16">
        <f t="shared" si="1"/>
        <v>57</v>
      </c>
      <c r="Z19" s="16">
        <f t="shared" si="2"/>
        <v>57</v>
      </c>
      <c r="AA19" s="17"/>
      <c r="AB19" s="6"/>
      <c r="AC19" s="6"/>
      <c r="AD19" s="21"/>
      <c r="AE19" s="6"/>
    </row>
    <row r="20" spans="1:31" ht="28.5">
      <c r="A20" s="8">
        <v>130000</v>
      </c>
      <c r="B20" s="8">
        <v>130101</v>
      </c>
      <c r="C20" s="22" t="s">
        <v>328</v>
      </c>
      <c r="D20" s="36" t="s">
        <v>329</v>
      </c>
      <c r="E20" s="36" t="s">
        <v>330</v>
      </c>
      <c r="F20" s="36" t="s">
        <v>327</v>
      </c>
      <c r="G20" s="11"/>
      <c r="H20" s="8"/>
      <c r="I20" s="8" t="s">
        <v>93</v>
      </c>
      <c r="J20" s="43" t="s">
        <v>172</v>
      </c>
      <c r="K20" s="8" t="s">
        <v>94</v>
      </c>
      <c r="L20" s="36" t="s">
        <v>95</v>
      </c>
      <c r="M20" s="13">
        <v>45729</v>
      </c>
      <c r="N20" s="13">
        <v>45729</v>
      </c>
      <c r="O20" s="39" t="s">
        <v>170</v>
      </c>
      <c r="P20" s="40" t="s">
        <v>170</v>
      </c>
      <c r="Q20" s="15">
        <v>0</v>
      </c>
      <c r="R20" s="15">
        <v>0</v>
      </c>
      <c r="S20" s="16">
        <f t="shared" si="0"/>
        <v>0</v>
      </c>
      <c r="T20" s="8">
        <v>0</v>
      </c>
      <c r="U20" s="15">
        <v>0</v>
      </c>
      <c r="V20" s="8">
        <v>1</v>
      </c>
      <c r="W20" s="15">
        <v>57</v>
      </c>
      <c r="X20" s="8">
        <v>1</v>
      </c>
      <c r="Y20" s="16">
        <f t="shared" si="1"/>
        <v>57</v>
      </c>
      <c r="Z20" s="16">
        <f t="shared" si="2"/>
        <v>57</v>
      </c>
      <c r="AA20" s="17"/>
      <c r="AB20" s="6"/>
      <c r="AC20" s="6"/>
      <c r="AD20" s="21"/>
      <c r="AE20" s="6"/>
    </row>
    <row r="21" spans="1:31" ht="28.5">
      <c r="A21" s="8">
        <v>130000</v>
      </c>
      <c r="B21" s="8">
        <v>130101</v>
      </c>
      <c r="C21" s="22" t="s">
        <v>331</v>
      </c>
      <c r="D21" s="36" t="s">
        <v>332</v>
      </c>
      <c r="E21" s="36" t="s">
        <v>99</v>
      </c>
      <c r="F21" s="36" t="s">
        <v>156</v>
      </c>
      <c r="G21" s="11"/>
      <c r="H21" s="8"/>
      <c r="I21" s="8" t="s">
        <v>93</v>
      </c>
      <c r="J21" s="43" t="s">
        <v>172</v>
      </c>
      <c r="K21" s="8" t="s">
        <v>94</v>
      </c>
      <c r="L21" s="36" t="s">
        <v>282</v>
      </c>
      <c r="M21" s="13">
        <v>45699</v>
      </c>
      <c r="N21" s="13">
        <v>45699</v>
      </c>
      <c r="O21" s="39" t="s">
        <v>170</v>
      </c>
      <c r="P21" s="40" t="s">
        <v>170</v>
      </c>
      <c r="Q21" s="15">
        <v>0</v>
      </c>
      <c r="R21" s="15">
        <v>0</v>
      </c>
      <c r="S21" s="16">
        <f t="shared" si="0"/>
        <v>0</v>
      </c>
      <c r="T21" s="8">
        <v>0</v>
      </c>
      <c r="U21" s="15">
        <v>0</v>
      </c>
      <c r="V21" s="8">
        <v>1</v>
      </c>
      <c r="W21" s="15">
        <v>55</v>
      </c>
      <c r="X21" s="8">
        <v>1</v>
      </c>
      <c r="Y21" s="16">
        <f t="shared" si="1"/>
        <v>55</v>
      </c>
      <c r="Z21" s="16">
        <f t="shared" si="2"/>
        <v>55</v>
      </c>
      <c r="AA21" s="17"/>
      <c r="AB21" s="6"/>
      <c r="AC21" s="6"/>
      <c r="AD21" s="21"/>
      <c r="AE21" s="6"/>
    </row>
    <row r="22" spans="1:31" ht="28.5">
      <c r="A22" s="8">
        <v>130000</v>
      </c>
      <c r="B22" s="8">
        <v>130101</v>
      </c>
      <c r="C22" s="22" t="s">
        <v>276</v>
      </c>
      <c r="D22" s="36" t="s">
        <v>277</v>
      </c>
      <c r="E22" s="36" t="s">
        <v>99</v>
      </c>
      <c r="F22" s="36" t="s">
        <v>156</v>
      </c>
      <c r="G22" s="11"/>
      <c r="H22" s="8"/>
      <c r="I22" s="8" t="s">
        <v>93</v>
      </c>
      <c r="J22" s="43" t="s">
        <v>172</v>
      </c>
      <c r="K22" s="8" t="s">
        <v>94</v>
      </c>
      <c r="L22" s="36" t="s">
        <v>333</v>
      </c>
      <c r="M22" s="13">
        <v>45735</v>
      </c>
      <c r="N22" s="13">
        <v>45736</v>
      </c>
      <c r="O22" s="39" t="s">
        <v>170</v>
      </c>
      <c r="P22" s="40" t="s">
        <v>170</v>
      </c>
      <c r="Q22" s="15">
        <v>0</v>
      </c>
      <c r="R22" s="15">
        <v>0</v>
      </c>
      <c r="S22" s="16">
        <f t="shared" si="0"/>
        <v>0</v>
      </c>
      <c r="T22" s="8">
        <v>1</v>
      </c>
      <c r="U22" s="15">
        <v>120</v>
      </c>
      <c r="V22" s="8">
        <v>1</v>
      </c>
      <c r="W22" s="15">
        <v>55</v>
      </c>
      <c r="X22" s="8">
        <v>2</v>
      </c>
      <c r="Y22" s="16">
        <f t="shared" si="1"/>
        <v>175</v>
      </c>
      <c r="Z22" s="16">
        <f t="shared" si="2"/>
        <v>175</v>
      </c>
      <c r="AA22" s="17"/>
      <c r="AB22" s="6"/>
      <c r="AC22" s="6"/>
      <c r="AD22" s="21"/>
      <c r="AE22" s="6"/>
    </row>
    <row r="23" spans="1:31" ht="28.5">
      <c r="A23" s="8">
        <v>130000</v>
      </c>
      <c r="B23" s="8">
        <v>130101</v>
      </c>
      <c r="C23" s="22" t="s">
        <v>324</v>
      </c>
      <c r="D23" s="36" t="s">
        <v>325</v>
      </c>
      <c r="E23" s="36" t="s">
        <v>326</v>
      </c>
      <c r="F23" s="36" t="s">
        <v>334</v>
      </c>
      <c r="G23" s="11"/>
      <c r="H23" s="8"/>
      <c r="I23" s="8" t="s">
        <v>93</v>
      </c>
      <c r="J23" s="43" t="s">
        <v>172</v>
      </c>
      <c r="K23" s="8" t="s">
        <v>94</v>
      </c>
      <c r="L23" s="36" t="s">
        <v>95</v>
      </c>
      <c r="M23" s="13">
        <v>45735</v>
      </c>
      <c r="N23" s="13">
        <v>45735</v>
      </c>
      <c r="O23" s="39" t="s">
        <v>170</v>
      </c>
      <c r="P23" s="40" t="s">
        <v>170</v>
      </c>
      <c r="Q23" s="15">
        <v>0</v>
      </c>
      <c r="R23" s="15">
        <v>0</v>
      </c>
      <c r="S23" s="16">
        <f t="shared" si="0"/>
        <v>0</v>
      </c>
      <c r="T23" s="8">
        <v>0</v>
      </c>
      <c r="U23" s="15">
        <v>0</v>
      </c>
      <c r="V23" s="8">
        <v>1</v>
      </c>
      <c r="W23" s="15">
        <v>57</v>
      </c>
      <c r="X23" s="8">
        <v>1</v>
      </c>
      <c r="Y23" s="16">
        <f t="shared" si="1"/>
        <v>57</v>
      </c>
      <c r="Z23" s="16">
        <f t="shared" si="2"/>
        <v>57</v>
      </c>
      <c r="AA23" s="17"/>
      <c r="AB23" s="6"/>
      <c r="AC23" s="6"/>
      <c r="AD23" s="21"/>
      <c r="AE23" s="6"/>
    </row>
    <row r="24" spans="1:31" ht="28.5">
      <c r="A24" s="8">
        <v>130000</v>
      </c>
      <c r="B24" s="8">
        <v>130101</v>
      </c>
      <c r="C24" s="22" t="s">
        <v>335</v>
      </c>
      <c r="D24" s="36" t="s">
        <v>126</v>
      </c>
      <c r="E24" s="36" t="s">
        <v>127</v>
      </c>
      <c r="F24" s="36" t="s">
        <v>125</v>
      </c>
      <c r="G24" s="11"/>
      <c r="H24" s="8"/>
      <c r="I24" s="8" t="s">
        <v>93</v>
      </c>
      <c r="J24" s="43" t="s">
        <v>172</v>
      </c>
      <c r="K24" s="8" t="s">
        <v>94</v>
      </c>
      <c r="L24" s="36" t="s">
        <v>336</v>
      </c>
      <c r="M24" s="13">
        <v>45736</v>
      </c>
      <c r="N24" s="13">
        <v>45736</v>
      </c>
      <c r="O24" s="39" t="s">
        <v>170</v>
      </c>
      <c r="P24" s="40" t="s">
        <v>170</v>
      </c>
      <c r="Q24" s="15">
        <v>0</v>
      </c>
      <c r="R24" s="15">
        <v>0</v>
      </c>
      <c r="S24" s="16">
        <f t="shared" si="0"/>
        <v>0</v>
      </c>
      <c r="T24" s="8">
        <v>0</v>
      </c>
      <c r="U24" s="15">
        <v>0</v>
      </c>
      <c r="V24" s="8">
        <v>1</v>
      </c>
      <c r="W24" s="15">
        <v>55</v>
      </c>
      <c r="X24" s="8">
        <v>1</v>
      </c>
      <c r="Y24" s="16">
        <f t="shared" si="1"/>
        <v>55</v>
      </c>
      <c r="Z24" s="16">
        <f t="shared" si="2"/>
        <v>55</v>
      </c>
      <c r="AA24" s="17"/>
      <c r="AB24" s="6"/>
      <c r="AC24" s="6"/>
      <c r="AD24" s="21"/>
      <c r="AE24" s="6"/>
    </row>
    <row r="25" spans="1:31">
      <c r="A25" s="8">
        <v>130000</v>
      </c>
      <c r="B25" s="8">
        <v>130101</v>
      </c>
      <c r="C25" s="22" t="s">
        <v>245</v>
      </c>
      <c r="D25" s="36" t="s">
        <v>246</v>
      </c>
      <c r="E25" s="8"/>
      <c r="F25" s="36" t="s">
        <v>125</v>
      </c>
      <c r="G25" s="11" t="s">
        <v>134</v>
      </c>
      <c r="H25" s="8"/>
      <c r="I25" s="8" t="s">
        <v>93</v>
      </c>
      <c r="J25" s="43" t="s">
        <v>172</v>
      </c>
      <c r="K25" s="8" t="s">
        <v>94</v>
      </c>
      <c r="L25" s="36" t="s">
        <v>337</v>
      </c>
      <c r="M25" s="13">
        <v>45737</v>
      </c>
      <c r="N25" s="13">
        <v>45737</v>
      </c>
      <c r="O25" s="39" t="s">
        <v>170</v>
      </c>
      <c r="P25" s="40" t="s">
        <v>170</v>
      </c>
      <c r="Q25" s="15">
        <v>0</v>
      </c>
      <c r="R25" s="15">
        <v>0</v>
      </c>
      <c r="S25" s="16">
        <f t="shared" si="0"/>
        <v>0</v>
      </c>
      <c r="T25" s="8">
        <v>0</v>
      </c>
      <c r="U25" s="15">
        <v>0</v>
      </c>
      <c r="V25" s="8">
        <v>1</v>
      </c>
      <c r="W25" s="15">
        <v>55</v>
      </c>
      <c r="X25" s="8">
        <v>1</v>
      </c>
      <c r="Y25" s="16">
        <v>55</v>
      </c>
      <c r="Z25" s="16">
        <f t="shared" si="2"/>
        <v>55</v>
      </c>
      <c r="AA25" s="17"/>
      <c r="AB25" s="6"/>
      <c r="AC25" s="6"/>
      <c r="AD25" s="21"/>
      <c r="AE25" s="6"/>
    </row>
    <row r="26" spans="1:31">
      <c r="A26" s="8">
        <v>130000</v>
      </c>
      <c r="B26" s="8">
        <v>130101</v>
      </c>
      <c r="C26" s="22" t="s">
        <v>335</v>
      </c>
      <c r="D26" s="36" t="s">
        <v>126</v>
      </c>
      <c r="E26" s="36" t="s">
        <v>127</v>
      </c>
      <c r="F26" s="36" t="s">
        <v>125</v>
      </c>
      <c r="G26" s="11"/>
      <c r="H26" s="8"/>
      <c r="I26" s="8" t="s">
        <v>93</v>
      </c>
      <c r="J26" s="43" t="s">
        <v>172</v>
      </c>
      <c r="K26" s="8" t="s">
        <v>94</v>
      </c>
      <c r="L26" s="36" t="s">
        <v>337</v>
      </c>
      <c r="M26" s="13">
        <v>45737</v>
      </c>
      <c r="N26" s="13">
        <v>45737</v>
      </c>
      <c r="O26" s="39" t="s">
        <v>170</v>
      </c>
      <c r="P26" s="40" t="s">
        <v>170</v>
      </c>
      <c r="Q26" s="15">
        <v>0</v>
      </c>
      <c r="R26" s="15">
        <v>0</v>
      </c>
      <c r="S26" s="16">
        <f>Q26+R26</f>
        <v>0</v>
      </c>
      <c r="T26" s="8">
        <v>0</v>
      </c>
      <c r="U26" s="15">
        <v>0</v>
      </c>
      <c r="V26" s="8">
        <v>1</v>
      </c>
      <c r="W26" s="15">
        <v>55</v>
      </c>
      <c r="X26" s="8">
        <v>1</v>
      </c>
      <c r="Y26" s="16">
        <v>55</v>
      </c>
      <c r="Z26" s="16">
        <f>S26+Y26</f>
        <v>55</v>
      </c>
      <c r="AA26" s="17"/>
      <c r="AB26" s="6"/>
      <c r="AC26" s="6"/>
      <c r="AD26" s="21"/>
      <c r="AE26" s="6"/>
    </row>
    <row r="27" spans="1:31" ht="42.75">
      <c r="A27" s="8">
        <v>130000</v>
      </c>
      <c r="B27" s="8">
        <v>130101</v>
      </c>
      <c r="C27" s="22" t="s">
        <v>338</v>
      </c>
      <c r="D27" s="36" t="s">
        <v>339</v>
      </c>
      <c r="E27" s="36" t="s">
        <v>99</v>
      </c>
      <c r="F27" s="36" t="s">
        <v>156</v>
      </c>
      <c r="G27" s="11"/>
      <c r="H27" s="8"/>
      <c r="I27" s="8" t="s">
        <v>93</v>
      </c>
      <c r="J27" s="43" t="s">
        <v>172</v>
      </c>
      <c r="K27" s="8" t="s">
        <v>94</v>
      </c>
      <c r="L27" s="36" t="s">
        <v>340</v>
      </c>
      <c r="M27" s="47" t="s">
        <v>341</v>
      </c>
      <c r="N27" s="47" t="s">
        <v>342</v>
      </c>
      <c r="O27" s="39" t="s">
        <v>170</v>
      </c>
      <c r="P27" s="40" t="s">
        <v>170</v>
      </c>
      <c r="Q27" s="15">
        <v>0</v>
      </c>
      <c r="R27" s="15">
        <v>0</v>
      </c>
      <c r="S27" s="16">
        <f t="shared" si="0"/>
        <v>0</v>
      </c>
      <c r="T27" s="8">
        <v>2</v>
      </c>
      <c r="U27" s="15">
        <v>120</v>
      </c>
      <c r="V27" s="8">
        <v>2</v>
      </c>
      <c r="W27" s="15">
        <v>55</v>
      </c>
      <c r="X27" s="8">
        <v>4</v>
      </c>
      <c r="Y27" s="16">
        <f t="shared" si="1"/>
        <v>350</v>
      </c>
      <c r="Z27" s="16">
        <f t="shared" si="2"/>
        <v>350</v>
      </c>
      <c r="AA27" s="17"/>
      <c r="AB27" s="6"/>
      <c r="AC27" s="6"/>
      <c r="AD27" s="21"/>
      <c r="AE27" s="6"/>
    </row>
    <row r="28" spans="1:31">
      <c r="A28" s="8">
        <v>130000</v>
      </c>
      <c r="B28" s="8">
        <v>130101</v>
      </c>
      <c r="C28" s="22"/>
      <c r="D28" s="8"/>
      <c r="E28" s="8"/>
      <c r="F28" s="8"/>
      <c r="G28" s="11"/>
      <c r="H28" s="8"/>
      <c r="I28" s="8" t="s">
        <v>93</v>
      </c>
      <c r="J28" s="11" t="s">
        <v>94</v>
      </c>
      <c r="K28" s="8" t="s">
        <v>94</v>
      </c>
      <c r="L28" s="8"/>
      <c r="M28" s="13"/>
      <c r="N28" s="13"/>
      <c r="O28" s="39" t="s">
        <v>170</v>
      </c>
      <c r="P28" s="40" t="s">
        <v>170</v>
      </c>
      <c r="Q28" s="15">
        <v>0</v>
      </c>
      <c r="R28" s="15">
        <v>0</v>
      </c>
      <c r="S28" s="16">
        <f t="shared" si="0"/>
        <v>0</v>
      </c>
      <c r="T28" s="8">
        <v>0</v>
      </c>
      <c r="U28" s="15">
        <v>0</v>
      </c>
      <c r="V28" s="8">
        <v>0</v>
      </c>
      <c r="W28" s="15">
        <v>0</v>
      </c>
      <c r="X28" s="8">
        <v>0</v>
      </c>
      <c r="Y28" s="16">
        <f t="shared" si="1"/>
        <v>0</v>
      </c>
      <c r="Z28" s="16">
        <f t="shared" si="2"/>
        <v>0</v>
      </c>
      <c r="AA28" s="17"/>
      <c r="AB28" s="6"/>
      <c r="AC28" s="6"/>
      <c r="AD28" s="21"/>
      <c r="AE28" s="6"/>
    </row>
    <row r="29" spans="1:31" ht="38.25" customHeight="1">
      <c r="A29" s="18"/>
      <c r="B29" s="6"/>
      <c r="C29" s="19"/>
      <c r="G29" s="20"/>
      <c r="H29" s="20"/>
      <c r="I29" s="20"/>
      <c r="J29" s="20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</row>
    <row r="30" spans="1:31" ht="15.75" customHeight="1">
      <c r="A30" s="51" t="s">
        <v>40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</row>
    <row r="31" spans="1:31" ht="15.75" customHeight="1">
      <c r="A31" s="52" t="s">
        <v>41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</row>
    <row r="32" spans="1:31" ht="15.75" customHeight="1">
      <c r="A32" s="48" t="s">
        <v>42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</row>
    <row r="33" spans="1:12" ht="15.75" customHeight="1">
      <c r="A33" s="48" t="s">
        <v>43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</row>
    <row r="34" spans="1:12" ht="15.75" customHeight="1">
      <c r="A34" s="48" t="s">
        <v>44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</row>
    <row r="35" spans="1:12" ht="15.75" customHeight="1">
      <c r="A35" s="48" t="s">
        <v>45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</row>
    <row r="36" spans="1:12" ht="15.75" customHeight="1">
      <c r="A36" s="48" t="s">
        <v>46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</row>
    <row r="37" spans="1:12" ht="15.75" customHeight="1">
      <c r="A37" s="48" t="s">
        <v>47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</row>
    <row r="38" spans="1:12" ht="15.75" customHeight="1">
      <c r="A38" s="48" t="s">
        <v>102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</row>
    <row r="39" spans="1:12" ht="15.75" customHeight="1">
      <c r="A39" s="48" t="s">
        <v>103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</row>
    <row r="40" spans="1:12" ht="15.75" customHeight="1">
      <c r="A40" s="48" t="s">
        <v>104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</row>
    <row r="41" spans="1:12" ht="15.75" customHeight="1">
      <c r="A41" s="48" t="s">
        <v>105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</row>
    <row r="42" spans="1:12" ht="15.75" customHeight="1">
      <c r="A42" s="48" t="s">
        <v>106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</row>
    <row r="43" spans="1:12" ht="15.75" customHeight="1">
      <c r="A43" s="48" t="s">
        <v>107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</row>
    <row r="44" spans="1:12" ht="15.75" customHeight="1">
      <c r="A44" s="48" t="s">
        <v>108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</row>
    <row r="45" spans="1:12" ht="15.75" customHeight="1">
      <c r="A45" s="48" t="s">
        <v>109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</row>
    <row r="46" spans="1:12" ht="15.75" customHeight="1">
      <c r="A46" s="48" t="s">
        <v>110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</row>
    <row r="47" spans="1:12" ht="15.75" customHeight="1">
      <c r="A47" s="48" t="s">
        <v>111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</row>
    <row r="48" spans="1:12" ht="15.75" customHeight="1">
      <c r="A48" s="48" t="s">
        <v>112</v>
      </c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</row>
    <row r="49" spans="1:12" ht="15.75" customHeight="1">
      <c r="A49" s="48" t="s">
        <v>113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</row>
    <row r="50" spans="1:12" ht="15.75" customHeight="1">
      <c r="A50" s="48" t="s">
        <v>114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</row>
    <row r="51" spans="1:12" ht="15.75" customHeight="1">
      <c r="A51" s="48" t="s">
        <v>115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</row>
    <row r="52" spans="1:12" ht="15.75" customHeight="1">
      <c r="A52" s="48" t="s">
        <v>116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</row>
    <row r="53" spans="1:12" ht="15.75" customHeight="1">
      <c r="A53" s="48" t="s">
        <v>117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</row>
    <row r="54" spans="1:12" ht="15.75" customHeight="1">
      <c r="A54" s="48" t="s">
        <v>118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12" ht="15.75" customHeight="1">
      <c r="A55" s="48" t="s">
        <v>119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2" ht="15.75" customHeight="1">
      <c r="A56" s="48" t="s">
        <v>120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1:12" ht="15.75" customHeight="1">
      <c r="A57" s="48" t="s">
        <v>121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1:12" ht="15.75" customHeight="1">
      <c r="A58" s="48" t="s">
        <v>122</v>
      </c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1:12" ht="15.75" customHeight="1">
      <c r="A59" s="48" t="s">
        <v>123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1:12" ht="15.75" customHeight="1"/>
    <row r="61" spans="1:12" ht="15.75" customHeight="1"/>
    <row r="62" spans="1:12" ht="15.75" customHeight="1"/>
    <row r="63" spans="1:12" ht="15.75" customHeight="1"/>
    <row r="64" spans="1:1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</sheetData>
  <mergeCells count="63">
    <mergeCell ref="A1:A3"/>
    <mergeCell ref="B1:AA1"/>
    <mergeCell ref="B2:AA2"/>
    <mergeCell ref="B3:AA3"/>
    <mergeCell ref="C4:AA4"/>
    <mergeCell ref="A5:B5"/>
    <mergeCell ref="C5:E5"/>
    <mergeCell ref="F5:L5"/>
    <mergeCell ref="M5:S5"/>
    <mergeCell ref="T5:Y5"/>
    <mergeCell ref="Z5:Z7"/>
    <mergeCell ref="AA5:AA7"/>
    <mergeCell ref="A6:A7"/>
    <mergeCell ref="B6:B7"/>
    <mergeCell ref="C6:C7"/>
    <mergeCell ref="D6:D7"/>
    <mergeCell ref="E6:E7"/>
    <mergeCell ref="F6:F7"/>
    <mergeCell ref="G6:G7"/>
    <mergeCell ref="H6:H7"/>
    <mergeCell ref="I6:J6"/>
    <mergeCell ref="K6:L6"/>
    <mergeCell ref="M6:M7"/>
    <mergeCell ref="N6:N7"/>
    <mergeCell ref="O6:O7"/>
    <mergeCell ref="P6:P7"/>
    <mergeCell ref="X6:X7"/>
    <mergeCell ref="Y6:Y7"/>
    <mergeCell ref="A30:L30"/>
    <mergeCell ref="A31:L31"/>
    <mergeCell ref="A32:L32"/>
    <mergeCell ref="Q6:Q7"/>
    <mergeCell ref="R6:R7"/>
    <mergeCell ref="S6:S7"/>
    <mergeCell ref="T6:U6"/>
    <mergeCell ref="V6:W6"/>
    <mergeCell ref="A33:L33"/>
    <mergeCell ref="A34:L34"/>
    <mergeCell ref="A35:L35"/>
    <mergeCell ref="A36:L36"/>
    <mergeCell ref="A37:L37"/>
    <mergeCell ref="A38:L38"/>
    <mergeCell ref="A39:L39"/>
    <mergeCell ref="A40:L40"/>
    <mergeCell ref="A41:L41"/>
    <mergeCell ref="A42:L42"/>
    <mergeCell ref="A43:L43"/>
    <mergeCell ref="A44:L44"/>
    <mergeCell ref="A45:L45"/>
    <mergeCell ref="A46:L46"/>
    <mergeCell ref="A47:L47"/>
    <mergeCell ref="A48:L48"/>
    <mergeCell ref="A49:L49"/>
    <mergeCell ref="A50:L50"/>
    <mergeCell ref="A51:L51"/>
    <mergeCell ref="A52:L52"/>
    <mergeCell ref="A58:L58"/>
    <mergeCell ref="A59:L59"/>
    <mergeCell ref="A53:L53"/>
    <mergeCell ref="A54:L54"/>
    <mergeCell ref="A55:L55"/>
    <mergeCell ref="A56:L56"/>
    <mergeCell ref="A57:L57"/>
  </mergeCells>
  <conditionalFormatting sqref="AD8:AD28">
    <cfRule type="expression" dxfId="9" priority="2">
      <formula>LEN(TRIM(AD8))&gt;0</formula>
    </cfRule>
  </conditionalFormatting>
  <dataValidations count="2">
    <dataValidation type="list" operator="equal" allowBlank="1" sqref="H8:H28" xr:uid="{00000000-0002-0000-0300-000000000000}">
      <formula1>"SERVIÇO,CURSO,EVENTO,REUNIÃO,OUTROS"</formula1>
      <formula2>0</formula2>
    </dataValidation>
    <dataValidation type="list" operator="equal" allowBlank="1" sqref="P8:P28" xr:uid="{00000000-0002-0000-0300-000001000000}">
      <formula1>$AD$8:$AD$35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firstPageNumber="0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FF"/>
  </sheetPr>
  <dimension ref="A1:AE1033"/>
  <sheetViews>
    <sheetView topLeftCell="N1" zoomScale="89" zoomScaleNormal="89" workbookViewId="0">
      <pane ySplit="7" topLeftCell="A17" activePane="bottomLeft" state="frozen"/>
      <selection pane="bottomLeft" activeCell="U46" sqref="U46:U47"/>
    </sheetView>
  </sheetViews>
  <sheetFormatPr defaultColWidth="10.5" defaultRowHeight="14.25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4.7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  <col min="30" max="64" width="12.375" customWidth="1"/>
  </cols>
  <sheetData>
    <row r="1" spans="1:31" ht="21">
      <c r="A1" s="54"/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1"/>
      <c r="AC1" s="1"/>
    </row>
    <row r="2" spans="1:31" ht="21">
      <c r="A2" s="54"/>
      <c r="B2" s="55" t="s">
        <v>69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1"/>
      <c r="AC2" s="1"/>
    </row>
    <row r="3" spans="1:31" ht="21">
      <c r="A3" s="54"/>
      <c r="B3" s="55" t="s">
        <v>70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2"/>
      <c r="AC3" s="2"/>
    </row>
    <row r="4" spans="1:31" ht="15" customHeight="1">
      <c r="A4" s="3" t="s">
        <v>135</v>
      </c>
      <c r="B4" s="4"/>
      <c r="C4" s="56" t="s">
        <v>4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2"/>
      <c r="AC4" s="2"/>
    </row>
    <row r="5" spans="1:31" ht="15.75" customHeight="1">
      <c r="A5" s="50" t="s">
        <v>5</v>
      </c>
      <c r="B5" s="50"/>
      <c r="C5" s="50" t="s">
        <v>6</v>
      </c>
      <c r="D5" s="50"/>
      <c r="E5" s="50"/>
      <c r="F5" s="53" t="s">
        <v>7</v>
      </c>
      <c r="G5" s="53"/>
      <c r="H5" s="53"/>
      <c r="I5" s="53"/>
      <c r="J5" s="53"/>
      <c r="K5" s="53"/>
      <c r="L5" s="53"/>
      <c r="M5" s="50" t="s">
        <v>8</v>
      </c>
      <c r="N5" s="50"/>
      <c r="O5" s="50"/>
      <c r="P5" s="50"/>
      <c r="Q5" s="50"/>
      <c r="R5" s="50"/>
      <c r="S5" s="50"/>
      <c r="T5" s="50" t="s">
        <v>9</v>
      </c>
      <c r="U5" s="50"/>
      <c r="V5" s="50"/>
      <c r="W5" s="50"/>
      <c r="X5" s="50"/>
      <c r="Y5" s="50"/>
      <c r="Z5" s="50" t="s">
        <v>71</v>
      </c>
      <c r="AA5" s="57" t="s">
        <v>72</v>
      </c>
      <c r="AB5" s="6"/>
      <c r="AC5" s="6"/>
      <c r="AD5" s="6"/>
    </row>
    <row r="6" spans="1:31" ht="15.75" customHeight="1">
      <c r="A6" s="50" t="s">
        <v>12</v>
      </c>
      <c r="B6" s="50" t="s">
        <v>13</v>
      </c>
      <c r="C6" s="50" t="s">
        <v>14</v>
      </c>
      <c r="D6" s="50" t="s">
        <v>15</v>
      </c>
      <c r="E6" s="50" t="s">
        <v>16</v>
      </c>
      <c r="F6" s="50" t="s">
        <v>73</v>
      </c>
      <c r="G6" s="50" t="s">
        <v>74</v>
      </c>
      <c r="H6" s="50" t="s">
        <v>75</v>
      </c>
      <c r="I6" s="50" t="s">
        <v>20</v>
      </c>
      <c r="J6" s="50"/>
      <c r="K6" s="49" t="s">
        <v>21</v>
      </c>
      <c r="L6" s="49"/>
      <c r="M6" s="50" t="s">
        <v>76</v>
      </c>
      <c r="N6" s="50" t="s">
        <v>77</v>
      </c>
      <c r="O6" s="50" t="s">
        <v>78</v>
      </c>
      <c r="P6" s="50" t="s">
        <v>79</v>
      </c>
      <c r="Q6" s="49" t="s">
        <v>80</v>
      </c>
      <c r="R6" s="49" t="s">
        <v>81</v>
      </c>
      <c r="S6" s="49" t="s">
        <v>82</v>
      </c>
      <c r="T6" s="49" t="s">
        <v>28</v>
      </c>
      <c r="U6" s="49"/>
      <c r="V6" s="49" t="s">
        <v>29</v>
      </c>
      <c r="W6" s="49"/>
      <c r="X6" s="50" t="s">
        <v>83</v>
      </c>
      <c r="Y6" s="49" t="s">
        <v>84</v>
      </c>
      <c r="Z6" s="50"/>
      <c r="AA6" s="57"/>
      <c r="AB6" s="6"/>
      <c r="AC6" s="6"/>
      <c r="AD6" s="6"/>
      <c r="AE6" s="6"/>
    </row>
    <row r="7" spans="1:31" ht="30">
      <c r="A7" s="50"/>
      <c r="B7" s="50"/>
      <c r="C7" s="50"/>
      <c r="D7" s="50"/>
      <c r="E7" s="50"/>
      <c r="F7" s="50"/>
      <c r="G7" s="50"/>
      <c r="H7" s="50"/>
      <c r="I7" s="5" t="s">
        <v>85</v>
      </c>
      <c r="J7" s="5" t="s">
        <v>86</v>
      </c>
      <c r="K7" s="5" t="s">
        <v>87</v>
      </c>
      <c r="L7" s="7" t="s">
        <v>88</v>
      </c>
      <c r="M7" s="50"/>
      <c r="N7" s="50"/>
      <c r="O7" s="50"/>
      <c r="P7" s="50"/>
      <c r="Q7" s="50"/>
      <c r="R7" s="50"/>
      <c r="S7" s="50"/>
      <c r="T7" s="5" t="s">
        <v>89</v>
      </c>
      <c r="U7" s="7" t="s">
        <v>90</v>
      </c>
      <c r="V7" s="5" t="s">
        <v>91</v>
      </c>
      <c r="W7" s="7" t="s">
        <v>92</v>
      </c>
      <c r="X7" s="50"/>
      <c r="Y7" s="50"/>
      <c r="Z7" s="50"/>
      <c r="AA7" s="57"/>
      <c r="AB7" s="6"/>
      <c r="AC7" s="6"/>
      <c r="AD7" s="6"/>
      <c r="AE7" s="6"/>
    </row>
    <row r="8" spans="1:31">
      <c r="A8" s="8">
        <v>130000</v>
      </c>
      <c r="B8" s="8">
        <v>130101</v>
      </c>
      <c r="C8" s="9"/>
      <c r="D8" s="8"/>
      <c r="E8" s="8"/>
      <c r="F8" s="8"/>
      <c r="G8" s="10"/>
      <c r="H8" s="8"/>
      <c r="I8" s="8" t="s">
        <v>93</v>
      </c>
      <c r="J8" s="11" t="s">
        <v>94</v>
      </c>
      <c r="K8" s="8" t="s">
        <v>94</v>
      </c>
      <c r="L8" s="12"/>
      <c r="M8" s="13"/>
      <c r="N8" s="13"/>
      <c r="O8" s="14"/>
      <c r="P8" s="15"/>
      <c r="Q8" s="15">
        <v>0</v>
      </c>
      <c r="R8" s="15">
        <v>0</v>
      </c>
      <c r="S8" s="16">
        <f t="shared" ref="S8:S32" si="0">Q8+R8</f>
        <v>0</v>
      </c>
      <c r="T8" s="8">
        <v>0</v>
      </c>
      <c r="U8" s="15">
        <v>0</v>
      </c>
      <c r="V8" s="8">
        <v>1</v>
      </c>
      <c r="W8" s="15">
        <v>55</v>
      </c>
      <c r="X8" s="8">
        <v>1</v>
      </c>
      <c r="Y8" s="16">
        <f t="shared" ref="Y8:Y46" si="1">(T8*U8)+(V8*W8)</f>
        <v>55</v>
      </c>
      <c r="Z8" s="16">
        <f t="shared" ref="Z8:Z46" si="2">S8+Y8</f>
        <v>55</v>
      </c>
      <c r="AA8" s="24" t="s">
        <v>134</v>
      </c>
      <c r="AB8" s="6"/>
      <c r="AC8" s="6"/>
      <c r="AD8" s="21" t="s">
        <v>96</v>
      </c>
      <c r="AE8" s="6"/>
    </row>
    <row r="9" spans="1:31">
      <c r="A9" s="8">
        <v>130000</v>
      </c>
      <c r="B9" s="8">
        <v>130101</v>
      </c>
      <c r="C9" s="9"/>
      <c r="D9" s="8"/>
      <c r="E9" s="8"/>
      <c r="F9" s="8"/>
      <c r="G9" s="10"/>
      <c r="H9" s="8"/>
      <c r="I9" s="8" t="s">
        <v>93</v>
      </c>
      <c r="J9" s="11" t="s">
        <v>94</v>
      </c>
      <c r="K9" s="8" t="s">
        <v>94</v>
      </c>
      <c r="L9" s="12"/>
      <c r="M9" s="13"/>
      <c r="N9" s="13"/>
      <c r="O9" s="14"/>
      <c r="P9" s="15"/>
      <c r="Q9" s="15">
        <v>0</v>
      </c>
      <c r="R9" s="15">
        <v>0</v>
      </c>
      <c r="S9" s="16">
        <f t="shared" si="0"/>
        <v>0</v>
      </c>
      <c r="T9" s="8">
        <v>0</v>
      </c>
      <c r="U9" s="15">
        <v>0</v>
      </c>
      <c r="V9" s="8">
        <v>1</v>
      </c>
      <c r="W9" s="15">
        <v>55</v>
      </c>
      <c r="X9" s="8">
        <v>1</v>
      </c>
      <c r="Y9" s="16">
        <f t="shared" si="1"/>
        <v>55</v>
      </c>
      <c r="Z9" s="16">
        <f t="shared" si="2"/>
        <v>55</v>
      </c>
      <c r="AA9" s="24" t="s">
        <v>134</v>
      </c>
      <c r="AB9" s="6"/>
      <c r="AC9" s="6"/>
      <c r="AD9" s="21"/>
      <c r="AE9" s="6"/>
    </row>
    <row r="10" spans="1:31">
      <c r="A10" s="8">
        <v>130000</v>
      </c>
      <c r="B10" s="8">
        <v>130101</v>
      </c>
      <c r="C10" s="9"/>
      <c r="D10" s="8"/>
      <c r="E10" s="8"/>
      <c r="F10" s="8"/>
      <c r="G10" s="10"/>
      <c r="H10" s="8"/>
      <c r="I10" s="8" t="s">
        <v>93</v>
      </c>
      <c r="J10" s="11" t="s">
        <v>94</v>
      </c>
      <c r="K10" s="8" t="s">
        <v>94</v>
      </c>
      <c r="L10" s="12"/>
      <c r="M10" s="13"/>
      <c r="N10" s="13"/>
      <c r="O10" s="14"/>
      <c r="P10" s="15"/>
      <c r="Q10" s="15">
        <v>0</v>
      </c>
      <c r="R10" s="15">
        <v>0</v>
      </c>
      <c r="S10" s="16">
        <f t="shared" si="0"/>
        <v>0</v>
      </c>
      <c r="T10" s="8">
        <v>0</v>
      </c>
      <c r="U10" s="15">
        <v>0</v>
      </c>
      <c r="V10" s="8">
        <v>1</v>
      </c>
      <c r="W10" s="15">
        <v>55</v>
      </c>
      <c r="X10" s="8">
        <v>1</v>
      </c>
      <c r="Y10" s="16">
        <f t="shared" si="1"/>
        <v>55</v>
      </c>
      <c r="Z10" s="16">
        <f t="shared" si="2"/>
        <v>55</v>
      </c>
      <c r="AA10" s="24" t="s">
        <v>134</v>
      </c>
      <c r="AB10" s="6"/>
      <c r="AC10" s="6"/>
      <c r="AD10" s="21"/>
      <c r="AE10" s="6"/>
    </row>
    <row r="11" spans="1:31">
      <c r="A11" s="8">
        <v>130000</v>
      </c>
      <c r="B11" s="8">
        <v>130101</v>
      </c>
      <c r="C11" s="9"/>
      <c r="D11" s="8"/>
      <c r="E11" s="8"/>
      <c r="F11" s="8"/>
      <c r="G11" s="10"/>
      <c r="H11" s="8"/>
      <c r="I11" s="8" t="s">
        <v>93</v>
      </c>
      <c r="J11" s="11" t="s">
        <v>94</v>
      </c>
      <c r="K11" s="8" t="s">
        <v>94</v>
      </c>
      <c r="L11" s="12"/>
      <c r="M11" s="13"/>
      <c r="N11" s="13"/>
      <c r="O11" s="14"/>
      <c r="P11" s="15"/>
      <c r="Q11" s="15">
        <v>0</v>
      </c>
      <c r="R11" s="15">
        <v>0</v>
      </c>
      <c r="S11" s="16">
        <f t="shared" si="0"/>
        <v>0</v>
      </c>
      <c r="T11" s="8">
        <v>1</v>
      </c>
      <c r="U11" s="15">
        <v>120</v>
      </c>
      <c r="V11" s="8">
        <v>0</v>
      </c>
      <c r="W11" s="15">
        <v>0</v>
      </c>
      <c r="X11" s="8">
        <v>1</v>
      </c>
      <c r="Y11" s="16">
        <f t="shared" si="1"/>
        <v>120</v>
      </c>
      <c r="Z11" s="16">
        <f t="shared" si="2"/>
        <v>120</v>
      </c>
      <c r="AA11" s="24" t="s">
        <v>134</v>
      </c>
      <c r="AB11" s="6"/>
      <c r="AC11" s="6"/>
      <c r="AD11" s="21"/>
      <c r="AE11" s="6"/>
    </row>
    <row r="12" spans="1:31">
      <c r="A12" s="8">
        <v>130000</v>
      </c>
      <c r="B12" s="8">
        <v>130101</v>
      </c>
      <c r="C12" s="9"/>
      <c r="D12" s="8"/>
      <c r="E12" s="8"/>
      <c r="F12" s="8"/>
      <c r="G12" s="10"/>
      <c r="H12" s="8"/>
      <c r="I12" s="8" t="s">
        <v>93</v>
      </c>
      <c r="J12" s="11" t="s">
        <v>94</v>
      </c>
      <c r="K12" s="8" t="s">
        <v>94</v>
      </c>
      <c r="L12" s="12"/>
      <c r="M12" s="13"/>
      <c r="N12" s="13"/>
      <c r="O12" s="14"/>
      <c r="P12" s="15"/>
      <c r="Q12" s="15">
        <v>0</v>
      </c>
      <c r="R12" s="15">
        <v>0</v>
      </c>
      <c r="S12" s="16">
        <f t="shared" si="0"/>
        <v>0</v>
      </c>
      <c r="T12" s="8">
        <v>4</v>
      </c>
      <c r="U12" s="15">
        <v>120</v>
      </c>
      <c r="V12" s="8">
        <v>1</v>
      </c>
      <c r="W12" s="15">
        <v>55</v>
      </c>
      <c r="X12" s="8">
        <v>5</v>
      </c>
      <c r="Y12" s="16">
        <f t="shared" si="1"/>
        <v>535</v>
      </c>
      <c r="Z12" s="16">
        <f t="shared" si="2"/>
        <v>535</v>
      </c>
      <c r="AA12" s="24" t="s">
        <v>134</v>
      </c>
      <c r="AB12" s="6"/>
      <c r="AC12" s="6"/>
      <c r="AD12" s="21"/>
      <c r="AE12" s="6"/>
    </row>
    <row r="13" spans="1:31">
      <c r="A13" s="8">
        <v>130000</v>
      </c>
      <c r="B13" s="8">
        <v>130101</v>
      </c>
      <c r="C13" s="9"/>
      <c r="D13" s="8"/>
      <c r="E13" s="8"/>
      <c r="F13" s="8"/>
      <c r="G13" s="10"/>
      <c r="H13" s="8"/>
      <c r="I13" s="8" t="s">
        <v>93</v>
      </c>
      <c r="J13" s="11" t="s">
        <v>94</v>
      </c>
      <c r="K13" s="8" t="s">
        <v>94</v>
      </c>
      <c r="L13" s="12"/>
      <c r="M13" s="13"/>
      <c r="N13" s="13"/>
      <c r="O13" s="14"/>
      <c r="P13" s="15"/>
      <c r="Q13" s="15">
        <v>0</v>
      </c>
      <c r="R13" s="15">
        <v>0</v>
      </c>
      <c r="S13" s="16">
        <f t="shared" si="0"/>
        <v>0</v>
      </c>
      <c r="T13" s="8">
        <v>4</v>
      </c>
      <c r="U13" s="15">
        <v>120</v>
      </c>
      <c r="V13" s="8">
        <v>1</v>
      </c>
      <c r="W13" s="15">
        <v>55</v>
      </c>
      <c r="X13" s="8">
        <v>5</v>
      </c>
      <c r="Y13" s="16">
        <f t="shared" si="1"/>
        <v>535</v>
      </c>
      <c r="Z13" s="16">
        <f t="shared" si="2"/>
        <v>535</v>
      </c>
      <c r="AA13" s="24" t="s">
        <v>134</v>
      </c>
      <c r="AB13" s="6"/>
      <c r="AC13" s="6"/>
      <c r="AD13" s="21"/>
      <c r="AE13" s="6"/>
    </row>
    <row r="14" spans="1:31">
      <c r="A14" s="8">
        <v>130000</v>
      </c>
      <c r="B14" s="8">
        <v>130101</v>
      </c>
      <c r="C14" s="9"/>
      <c r="D14" s="8"/>
      <c r="E14" s="8"/>
      <c r="F14" s="8"/>
      <c r="G14" s="10"/>
      <c r="H14" s="8"/>
      <c r="I14" s="8" t="s">
        <v>93</v>
      </c>
      <c r="J14" s="11" t="s">
        <v>94</v>
      </c>
      <c r="K14" s="8" t="s">
        <v>94</v>
      </c>
      <c r="L14" s="12"/>
      <c r="M14" s="13"/>
      <c r="N14" s="13"/>
      <c r="O14" s="14"/>
      <c r="P14" s="15"/>
      <c r="Q14" s="15">
        <v>0</v>
      </c>
      <c r="R14" s="15">
        <v>0</v>
      </c>
      <c r="S14" s="16">
        <f t="shared" si="0"/>
        <v>0</v>
      </c>
      <c r="T14" s="8">
        <v>0</v>
      </c>
      <c r="U14" s="15">
        <v>0</v>
      </c>
      <c r="V14" s="8">
        <v>1</v>
      </c>
      <c r="W14" s="15">
        <v>55</v>
      </c>
      <c r="X14" s="8">
        <v>1</v>
      </c>
      <c r="Y14" s="16">
        <f t="shared" si="1"/>
        <v>55</v>
      </c>
      <c r="Z14" s="16">
        <f t="shared" si="2"/>
        <v>55</v>
      </c>
      <c r="AA14" s="24"/>
      <c r="AB14" s="6"/>
      <c r="AC14" s="6"/>
      <c r="AD14" s="21"/>
      <c r="AE14" s="6"/>
    </row>
    <row r="15" spans="1:31">
      <c r="A15" s="8">
        <v>130000</v>
      </c>
      <c r="B15" s="8">
        <v>130101</v>
      </c>
      <c r="C15" s="9"/>
      <c r="D15" s="8"/>
      <c r="E15" s="8"/>
      <c r="F15" s="8"/>
      <c r="G15" s="10"/>
      <c r="H15" s="8"/>
      <c r="I15" s="8" t="s">
        <v>93</v>
      </c>
      <c r="J15" s="11" t="s">
        <v>94</v>
      </c>
      <c r="K15" s="8" t="s">
        <v>94</v>
      </c>
      <c r="L15" s="12"/>
      <c r="M15" s="13"/>
      <c r="N15" s="13"/>
      <c r="O15" s="14"/>
      <c r="P15" s="15"/>
      <c r="Q15" s="15">
        <v>0</v>
      </c>
      <c r="R15" s="15">
        <v>0</v>
      </c>
      <c r="S15" s="16">
        <f t="shared" si="0"/>
        <v>0</v>
      </c>
      <c r="T15" s="8">
        <v>0</v>
      </c>
      <c r="U15" s="15">
        <v>0</v>
      </c>
      <c r="V15" s="8">
        <v>1</v>
      </c>
      <c r="W15" s="15">
        <v>55</v>
      </c>
      <c r="X15" s="8">
        <v>1</v>
      </c>
      <c r="Y15" s="16">
        <f t="shared" si="1"/>
        <v>55</v>
      </c>
      <c r="Z15" s="16">
        <f t="shared" si="2"/>
        <v>55</v>
      </c>
      <c r="AA15" s="24"/>
      <c r="AB15" s="6"/>
      <c r="AC15" s="6"/>
      <c r="AD15" s="21"/>
      <c r="AE15" s="6"/>
    </row>
    <row r="16" spans="1:31">
      <c r="A16" s="8">
        <v>130000</v>
      </c>
      <c r="B16" s="8">
        <v>130101</v>
      </c>
      <c r="C16" s="9"/>
      <c r="D16" s="8"/>
      <c r="E16" s="8"/>
      <c r="F16" s="8"/>
      <c r="G16" s="10"/>
      <c r="H16" s="8"/>
      <c r="I16" s="8" t="s">
        <v>93</v>
      </c>
      <c r="J16" s="11" t="s">
        <v>94</v>
      </c>
      <c r="K16" s="8" t="s">
        <v>94</v>
      </c>
      <c r="L16" s="12"/>
      <c r="M16" s="13"/>
      <c r="N16" s="13"/>
      <c r="O16" s="14"/>
      <c r="P16" s="15"/>
      <c r="Q16" s="15">
        <v>0</v>
      </c>
      <c r="R16" s="15">
        <v>0</v>
      </c>
      <c r="S16" s="16">
        <f t="shared" si="0"/>
        <v>0</v>
      </c>
      <c r="T16" s="8">
        <v>0</v>
      </c>
      <c r="U16" s="15">
        <v>0</v>
      </c>
      <c r="V16" s="8">
        <v>1</v>
      </c>
      <c r="W16" s="15">
        <v>55</v>
      </c>
      <c r="X16" s="8">
        <v>1</v>
      </c>
      <c r="Y16" s="16">
        <f t="shared" si="1"/>
        <v>55</v>
      </c>
      <c r="Z16" s="16">
        <f t="shared" si="2"/>
        <v>55</v>
      </c>
      <c r="AA16" s="24"/>
      <c r="AB16" s="6"/>
      <c r="AC16" s="6"/>
      <c r="AD16" s="21"/>
      <c r="AE16" s="6"/>
    </row>
    <row r="17" spans="1:31">
      <c r="A17" s="8">
        <v>130000</v>
      </c>
      <c r="B17" s="8">
        <v>130101</v>
      </c>
      <c r="C17" s="9"/>
      <c r="D17" s="8"/>
      <c r="E17" s="8"/>
      <c r="F17" s="8"/>
      <c r="G17" s="10"/>
      <c r="H17" s="8"/>
      <c r="I17" s="8" t="s">
        <v>93</v>
      </c>
      <c r="J17" s="11" t="s">
        <v>94</v>
      </c>
      <c r="K17" s="8" t="s">
        <v>130</v>
      </c>
      <c r="L17" s="12"/>
      <c r="M17" s="13"/>
      <c r="N17" s="13"/>
      <c r="O17" s="14"/>
      <c r="P17" s="15"/>
      <c r="Q17" s="15">
        <v>2119.12</v>
      </c>
      <c r="R17" s="15">
        <v>2092.41</v>
      </c>
      <c r="S17" s="16">
        <f t="shared" si="0"/>
        <v>4211.53</v>
      </c>
      <c r="T17" s="8">
        <v>0</v>
      </c>
      <c r="U17" s="15">
        <v>0</v>
      </c>
      <c r="V17" s="8">
        <v>1</v>
      </c>
      <c r="W17" s="15">
        <v>142.22999999999999</v>
      </c>
      <c r="X17" s="8">
        <v>1</v>
      </c>
      <c r="Y17" s="16">
        <f t="shared" si="1"/>
        <v>142.22999999999999</v>
      </c>
      <c r="Z17" s="16">
        <f t="shared" si="2"/>
        <v>4353.7599999999993</v>
      </c>
      <c r="AA17" s="24"/>
      <c r="AB17" s="6"/>
      <c r="AC17" s="6"/>
      <c r="AD17" s="21"/>
      <c r="AE17" s="6"/>
    </row>
    <row r="18" spans="1:31">
      <c r="A18" s="8">
        <v>130000</v>
      </c>
      <c r="B18" s="8">
        <v>130101</v>
      </c>
      <c r="C18" s="9"/>
      <c r="D18" s="8"/>
      <c r="E18" s="8"/>
      <c r="F18" s="8"/>
      <c r="G18" s="10"/>
      <c r="H18" s="8"/>
      <c r="I18" s="8" t="s">
        <v>93</v>
      </c>
      <c r="J18" s="11" t="s">
        <v>94</v>
      </c>
      <c r="K18" s="8" t="s">
        <v>94</v>
      </c>
      <c r="L18" s="12"/>
      <c r="M18" s="13"/>
      <c r="N18" s="13"/>
      <c r="O18" s="14"/>
      <c r="P18" s="15"/>
      <c r="Q18" s="15">
        <v>0</v>
      </c>
      <c r="R18" s="15">
        <v>0</v>
      </c>
      <c r="S18" s="16">
        <f t="shared" si="0"/>
        <v>0</v>
      </c>
      <c r="T18" s="8">
        <v>0</v>
      </c>
      <c r="U18" s="15">
        <v>0</v>
      </c>
      <c r="V18" s="8">
        <v>1</v>
      </c>
      <c r="W18" s="15">
        <v>57</v>
      </c>
      <c r="X18" s="8">
        <v>1</v>
      </c>
      <c r="Y18" s="16">
        <f t="shared" si="1"/>
        <v>57</v>
      </c>
      <c r="Z18" s="16">
        <f t="shared" si="2"/>
        <v>57</v>
      </c>
      <c r="AA18" s="24"/>
      <c r="AB18" s="6"/>
      <c r="AC18" s="6"/>
      <c r="AD18" s="21"/>
      <c r="AE18" s="6"/>
    </row>
    <row r="19" spans="1:31">
      <c r="A19" s="8">
        <v>130000</v>
      </c>
      <c r="B19" s="8">
        <v>130101</v>
      </c>
      <c r="C19" s="9"/>
      <c r="D19" s="8"/>
      <c r="E19" s="8"/>
      <c r="F19" s="8"/>
      <c r="G19" s="10"/>
      <c r="H19" s="8"/>
      <c r="I19" s="8" t="s">
        <v>93</v>
      </c>
      <c r="J19" s="11" t="s">
        <v>94</v>
      </c>
      <c r="K19" s="8" t="s">
        <v>94</v>
      </c>
      <c r="L19" s="12"/>
      <c r="M19" s="13"/>
      <c r="N19" s="13"/>
      <c r="O19" s="14"/>
      <c r="P19" s="15"/>
      <c r="Q19" s="15">
        <v>0</v>
      </c>
      <c r="R19" s="15">
        <v>0</v>
      </c>
      <c r="S19" s="16">
        <f t="shared" si="0"/>
        <v>0</v>
      </c>
      <c r="T19" s="8">
        <v>0</v>
      </c>
      <c r="U19" s="15">
        <v>0</v>
      </c>
      <c r="V19" s="8">
        <v>2</v>
      </c>
      <c r="W19" s="15">
        <v>57</v>
      </c>
      <c r="X19" s="8">
        <v>2</v>
      </c>
      <c r="Y19" s="16">
        <f t="shared" si="1"/>
        <v>114</v>
      </c>
      <c r="Z19" s="16">
        <f t="shared" si="2"/>
        <v>114</v>
      </c>
      <c r="AA19" s="24"/>
      <c r="AB19" s="6"/>
      <c r="AC19" s="6"/>
      <c r="AD19" s="21"/>
      <c r="AE19" s="6"/>
    </row>
    <row r="20" spans="1:31">
      <c r="A20" s="8">
        <v>130000</v>
      </c>
      <c r="B20" s="8">
        <v>130101</v>
      </c>
      <c r="C20" s="9"/>
      <c r="D20" s="8"/>
      <c r="E20" s="8"/>
      <c r="F20" s="8"/>
      <c r="G20" s="10"/>
      <c r="H20" s="8"/>
      <c r="I20" s="8" t="s">
        <v>93</v>
      </c>
      <c r="J20" s="11" t="s">
        <v>94</v>
      </c>
      <c r="K20" s="8" t="s">
        <v>130</v>
      </c>
      <c r="L20" s="12"/>
      <c r="M20" s="13"/>
      <c r="N20" s="13"/>
      <c r="O20" s="14"/>
      <c r="P20" s="15"/>
      <c r="Q20" s="15">
        <v>0</v>
      </c>
      <c r="R20" s="15">
        <v>0</v>
      </c>
      <c r="S20" s="16">
        <f t="shared" si="0"/>
        <v>0</v>
      </c>
      <c r="T20" s="8">
        <v>0</v>
      </c>
      <c r="U20" s="15">
        <v>0</v>
      </c>
      <c r="V20" s="8">
        <v>0</v>
      </c>
      <c r="W20" s="15">
        <v>0</v>
      </c>
      <c r="X20" s="8">
        <v>0</v>
      </c>
      <c r="Y20" s="16">
        <f t="shared" si="1"/>
        <v>0</v>
      </c>
      <c r="Z20" s="16">
        <f t="shared" si="2"/>
        <v>0</v>
      </c>
      <c r="AA20" s="24"/>
      <c r="AB20" s="6"/>
      <c r="AC20" s="6"/>
      <c r="AD20" s="21"/>
      <c r="AE20" s="6"/>
    </row>
    <row r="21" spans="1:31">
      <c r="A21" s="8">
        <v>130000</v>
      </c>
      <c r="B21" s="8">
        <v>130101</v>
      </c>
      <c r="C21" s="9"/>
      <c r="D21" s="8"/>
      <c r="E21" s="8"/>
      <c r="F21" s="8"/>
      <c r="G21" s="10"/>
      <c r="H21" s="8"/>
      <c r="I21" s="8" t="s">
        <v>93</v>
      </c>
      <c r="J21" s="11" t="s">
        <v>94</v>
      </c>
      <c r="K21" s="8" t="s">
        <v>130</v>
      </c>
      <c r="L21" s="12"/>
      <c r="M21" s="13"/>
      <c r="N21" s="13"/>
      <c r="O21" s="14"/>
      <c r="P21" s="15"/>
      <c r="Q21" s="15">
        <v>0</v>
      </c>
      <c r="R21" s="15">
        <v>0</v>
      </c>
      <c r="S21" s="16">
        <v>0</v>
      </c>
      <c r="T21" s="8">
        <v>0</v>
      </c>
      <c r="U21" s="15">
        <v>0</v>
      </c>
      <c r="V21" s="8">
        <v>0</v>
      </c>
      <c r="W21" s="15">
        <v>0</v>
      </c>
      <c r="X21" s="8">
        <v>0</v>
      </c>
      <c r="Y21" s="16">
        <f t="shared" si="1"/>
        <v>0</v>
      </c>
      <c r="Z21" s="16">
        <f t="shared" si="2"/>
        <v>0</v>
      </c>
      <c r="AA21" s="24"/>
      <c r="AB21" s="6"/>
      <c r="AC21" s="6"/>
      <c r="AD21" s="21"/>
      <c r="AE21" s="6"/>
    </row>
    <row r="22" spans="1:31">
      <c r="A22" s="8">
        <v>130000</v>
      </c>
      <c r="B22" s="8">
        <v>130101</v>
      </c>
      <c r="C22" s="9"/>
      <c r="D22" s="8"/>
      <c r="E22" s="8"/>
      <c r="F22" s="8"/>
      <c r="G22" s="10"/>
      <c r="H22" s="8"/>
      <c r="I22" s="8" t="s">
        <v>93</v>
      </c>
      <c r="J22" s="11" t="s">
        <v>94</v>
      </c>
      <c r="K22" s="8" t="s">
        <v>137</v>
      </c>
      <c r="L22" s="12"/>
      <c r="M22" s="13"/>
      <c r="N22" s="13"/>
      <c r="O22" s="14"/>
      <c r="P22" s="15"/>
      <c r="Q22" s="15">
        <v>0</v>
      </c>
      <c r="R22" s="15">
        <v>0</v>
      </c>
      <c r="S22" s="16">
        <v>0</v>
      </c>
      <c r="T22" s="8">
        <v>0</v>
      </c>
      <c r="U22" s="15">
        <v>0</v>
      </c>
      <c r="V22" s="8">
        <v>0</v>
      </c>
      <c r="W22" s="15">
        <v>0</v>
      </c>
      <c r="X22" s="8">
        <v>0</v>
      </c>
      <c r="Y22" s="16">
        <f t="shared" si="1"/>
        <v>0</v>
      </c>
      <c r="Z22" s="16">
        <f t="shared" si="2"/>
        <v>0</v>
      </c>
      <c r="AA22" s="24"/>
      <c r="AB22" s="6"/>
      <c r="AC22" s="6"/>
      <c r="AD22" s="21"/>
      <c r="AE22" s="6"/>
    </row>
    <row r="23" spans="1:31">
      <c r="A23" s="8">
        <v>130000</v>
      </c>
      <c r="B23" s="8">
        <v>130101</v>
      </c>
      <c r="C23" s="9"/>
      <c r="D23" s="8"/>
      <c r="E23" s="8"/>
      <c r="F23" s="8"/>
      <c r="G23" s="10"/>
      <c r="H23" s="8"/>
      <c r="I23" s="8" t="s">
        <v>93</v>
      </c>
      <c r="J23" s="11" t="s">
        <v>94</v>
      </c>
      <c r="K23" s="8" t="s">
        <v>94</v>
      </c>
      <c r="L23" s="12"/>
      <c r="M23" s="13"/>
      <c r="N23" s="13"/>
      <c r="O23" s="13"/>
      <c r="P23" s="15"/>
      <c r="Q23" s="15">
        <v>0</v>
      </c>
      <c r="R23" s="15">
        <v>0</v>
      </c>
      <c r="S23" s="16">
        <v>0</v>
      </c>
      <c r="T23" s="8">
        <v>0</v>
      </c>
      <c r="U23" s="15">
        <v>0</v>
      </c>
      <c r="V23" s="8">
        <v>0</v>
      </c>
      <c r="W23" s="15">
        <v>0</v>
      </c>
      <c r="X23" s="8">
        <v>0</v>
      </c>
      <c r="Y23" s="16">
        <f t="shared" si="1"/>
        <v>0</v>
      </c>
      <c r="Z23" s="16">
        <f t="shared" si="2"/>
        <v>0</v>
      </c>
      <c r="AA23" s="24"/>
      <c r="AB23" s="6"/>
      <c r="AC23" s="6"/>
      <c r="AD23" s="21"/>
      <c r="AE23" s="6"/>
    </row>
    <row r="24" spans="1:31">
      <c r="A24" s="8">
        <v>130000</v>
      </c>
      <c r="B24" s="8">
        <v>130101</v>
      </c>
      <c r="C24" s="9"/>
      <c r="D24" s="8"/>
      <c r="E24" s="8"/>
      <c r="F24" s="8"/>
      <c r="G24" s="10"/>
      <c r="H24" s="8"/>
      <c r="I24" s="8" t="s">
        <v>93</v>
      </c>
      <c r="J24" s="11" t="s">
        <v>94</v>
      </c>
      <c r="K24" s="8" t="s">
        <v>94</v>
      </c>
      <c r="L24" s="12"/>
      <c r="M24" s="13"/>
      <c r="N24" s="13"/>
      <c r="O24" s="14"/>
      <c r="P24" s="15"/>
      <c r="Q24" s="15">
        <v>0</v>
      </c>
      <c r="R24" s="15">
        <v>0</v>
      </c>
      <c r="S24" s="16">
        <f t="shared" si="0"/>
        <v>0</v>
      </c>
      <c r="T24" s="8">
        <v>0</v>
      </c>
      <c r="U24" s="15">
        <v>0</v>
      </c>
      <c r="V24" s="8">
        <v>0</v>
      </c>
      <c r="W24" s="15">
        <v>0</v>
      </c>
      <c r="X24" s="8">
        <v>0</v>
      </c>
      <c r="Y24" s="16">
        <f t="shared" si="1"/>
        <v>0</v>
      </c>
      <c r="Z24" s="16">
        <f t="shared" si="2"/>
        <v>0</v>
      </c>
      <c r="AA24" s="24"/>
      <c r="AB24" s="6"/>
      <c r="AC24" s="6"/>
      <c r="AD24" s="21"/>
      <c r="AE24" s="6"/>
    </row>
    <row r="25" spans="1:31">
      <c r="A25" s="8">
        <v>130000</v>
      </c>
      <c r="B25" s="8">
        <v>130101</v>
      </c>
      <c r="C25" s="9"/>
      <c r="D25" s="8"/>
      <c r="E25" s="8"/>
      <c r="F25" s="8"/>
      <c r="G25" s="10"/>
      <c r="H25" s="8"/>
      <c r="I25" s="8" t="s">
        <v>93</v>
      </c>
      <c r="J25" s="11" t="s">
        <v>94</v>
      </c>
      <c r="K25" s="8" t="s">
        <v>94</v>
      </c>
      <c r="L25" s="12"/>
      <c r="M25" s="13"/>
      <c r="N25" s="13"/>
      <c r="O25" s="14"/>
      <c r="P25" s="15"/>
      <c r="Q25" s="15">
        <v>0</v>
      </c>
      <c r="R25" s="15">
        <v>0</v>
      </c>
      <c r="S25" s="16">
        <f t="shared" si="0"/>
        <v>0</v>
      </c>
      <c r="T25" s="8">
        <v>0</v>
      </c>
      <c r="U25" s="15">
        <v>0</v>
      </c>
      <c r="V25" s="8">
        <v>0</v>
      </c>
      <c r="W25" s="15">
        <v>0</v>
      </c>
      <c r="X25" s="8">
        <v>0</v>
      </c>
      <c r="Y25" s="16">
        <f t="shared" si="1"/>
        <v>0</v>
      </c>
      <c r="Z25" s="16">
        <f t="shared" si="2"/>
        <v>0</v>
      </c>
      <c r="AA25" s="24"/>
      <c r="AB25" s="6"/>
      <c r="AC25" s="6"/>
      <c r="AD25" s="21"/>
      <c r="AE25" s="6"/>
    </row>
    <row r="26" spans="1:31">
      <c r="A26" s="8">
        <v>130000</v>
      </c>
      <c r="B26" s="8">
        <v>130101</v>
      </c>
      <c r="C26" s="9"/>
      <c r="D26" s="8"/>
      <c r="E26" s="8"/>
      <c r="F26" s="8"/>
      <c r="G26" s="10"/>
      <c r="H26" s="8"/>
      <c r="I26" s="8" t="s">
        <v>93</v>
      </c>
      <c r="J26" s="11" t="s">
        <v>94</v>
      </c>
      <c r="K26" s="8" t="s">
        <v>94</v>
      </c>
      <c r="L26" s="12"/>
      <c r="M26" s="13"/>
      <c r="N26" s="13"/>
      <c r="O26" s="14"/>
      <c r="P26" s="15"/>
      <c r="Q26" s="15">
        <v>0</v>
      </c>
      <c r="R26" s="15">
        <v>0</v>
      </c>
      <c r="S26" s="16">
        <f t="shared" si="0"/>
        <v>0</v>
      </c>
      <c r="T26" s="8">
        <v>0</v>
      </c>
      <c r="U26" s="15">
        <v>0</v>
      </c>
      <c r="V26" s="8">
        <v>0</v>
      </c>
      <c r="W26" s="15">
        <v>0</v>
      </c>
      <c r="X26" s="8">
        <v>0</v>
      </c>
      <c r="Y26" s="16">
        <f t="shared" si="1"/>
        <v>0</v>
      </c>
      <c r="Z26" s="16">
        <f t="shared" si="2"/>
        <v>0</v>
      </c>
      <c r="AA26" s="24"/>
      <c r="AB26" s="6"/>
      <c r="AC26" s="6"/>
      <c r="AD26" s="21"/>
      <c r="AE26" s="6"/>
    </row>
    <row r="27" spans="1:31">
      <c r="A27" s="8">
        <v>130000</v>
      </c>
      <c r="B27" s="8">
        <v>130101</v>
      </c>
      <c r="C27" s="9"/>
      <c r="D27" s="8"/>
      <c r="E27" s="8"/>
      <c r="F27" s="8"/>
      <c r="G27" s="10"/>
      <c r="H27" s="8"/>
      <c r="I27" s="8" t="s">
        <v>93</v>
      </c>
      <c r="J27" s="11" t="s">
        <v>94</v>
      </c>
      <c r="K27" s="8" t="s">
        <v>94</v>
      </c>
      <c r="L27" s="12"/>
      <c r="M27" s="13"/>
      <c r="N27" s="13"/>
      <c r="O27" s="14"/>
      <c r="P27" s="15"/>
      <c r="Q27" s="15">
        <v>0</v>
      </c>
      <c r="R27" s="15">
        <v>0</v>
      </c>
      <c r="S27" s="16">
        <f t="shared" si="0"/>
        <v>0</v>
      </c>
      <c r="T27" s="8">
        <v>0</v>
      </c>
      <c r="U27" s="15">
        <v>0</v>
      </c>
      <c r="V27" s="8">
        <v>0</v>
      </c>
      <c r="W27" s="15">
        <v>0</v>
      </c>
      <c r="X27" s="8">
        <v>0</v>
      </c>
      <c r="Y27" s="16">
        <f t="shared" si="1"/>
        <v>0</v>
      </c>
      <c r="Z27" s="16">
        <f t="shared" si="2"/>
        <v>0</v>
      </c>
      <c r="AA27" s="24"/>
      <c r="AB27" s="6"/>
      <c r="AC27" s="6"/>
      <c r="AD27" s="21"/>
      <c r="AE27" s="6"/>
    </row>
    <row r="28" spans="1:31">
      <c r="A28" s="8">
        <v>130000</v>
      </c>
      <c r="B28" s="8">
        <v>130101</v>
      </c>
      <c r="C28" s="9"/>
      <c r="D28" s="8"/>
      <c r="E28" s="8"/>
      <c r="F28" s="8"/>
      <c r="G28" s="10"/>
      <c r="H28" s="8"/>
      <c r="I28" s="8" t="s">
        <v>93</v>
      </c>
      <c r="J28" s="11" t="s">
        <v>94</v>
      </c>
      <c r="K28" s="8" t="s">
        <v>94</v>
      </c>
      <c r="L28" s="12"/>
      <c r="M28" s="13"/>
      <c r="N28" s="13"/>
      <c r="O28" s="14"/>
      <c r="P28" s="15"/>
      <c r="Q28" s="15">
        <v>0</v>
      </c>
      <c r="R28" s="15">
        <v>0</v>
      </c>
      <c r="S28" s="16">
        <f t="shared" si="0"/>
        <v>0</v>
      </c>
      <c r="T28" s="8">
        <v>0</v>
      </c>
      <c r="U28" s="15">
        <v>0</v>
      </c>
      <c r="V28" s="8">
        <v>0</v>
      </c>
      <c r="W28" s="15">
        <v>0</v>
      </c>
      <c r="X28" s="8">
        <v>0</v>
      </c>
      <c r="Y28" s="16">
        <f t="shared" si="1"/>
        <v>0</v>
      </c>
      <c r="Z28" s="16">
        <f t="shared" si="2"/>
        <v>0</v>
      </c>
      <c r="AA28" s="24"/>
      <c r="AB28" s="6"/>
      <c r="AC28" s="6"/>
      <c r="AD28" s="21"/>
      <c r="AE28" s="6"/>
    </row>
    <row r="29" spans="1:31">
      <c r="A29" s="8">
        <v>130000</v>
      </c>
      <c r="B29" s="8">
        <v>130101</v>
      </c>
      <c r="C29" s="9"/>
      <c r="D29" s="8"/>
      <c r="E29" s="8"/>
      <c r="F29" s="8"/>
      <c r="G29" s="10"/>
      <c r="H29" s="8"/>
      <c r="I29" s="8" t="s">
        <v>93</v>
      </c>
      <c r="J29" s="11" t="s">
        <v>94</v>
      </c>
      <c r="K29" s="8" t="s">
        <v>94</v>
      </c>
      <c r="L29" s="12"/>
      <c r="M29" s="13"/>
      <c r="N29" s="13"/>
      <c r="O29" s="14"/>
      <c r="P29" s="15"/>
      <c r="Q29" s="15">
        <v>0</v>
      </c>
      <c r="R29" s="15">
        <v>0</v>
      </c>
      <c r="S29" s="16">
        <f t="shared" si="0"/>
        <v>0</v>
      </c>
      <c r="T29" s="8">
        <v>0</v>
      </c>
      <c r="U29" s="15">
        <v>0</v>
      </c>
      <c r="V29" s="8">
        <v>0</v>
      </c>
      <c r="W29" s="15">
        <v>0</v>
      </c>
      <c r="X29" s="8">
        <v>0</v>
      </c>
      <c r="Y29" s="16">
        <f t="shared" si="1"/>
        <v>0</v>
      </c>
      <c r="Z29" s="16">
        <f t="shared" si="2"/>
        <v>0</v>
      </c>
      <c r="AA29" s="24"/>
      <c r="AB29" s="6"/>
      <c r="AC29" s="6"/>
      <c r="AD29" s="21"/>
      <c r="AE29" s="6"/>
    </row>
    <row r="30" spans="1:31">
      <c r="A30" s="8">
        <v>130000</v>
      </c>
      <c r="B30" s="8">
        <v>130101</v>
      </c>
      <c r="C30" s="9"/>
      <c r="D30" s="8"/>
      <c r="E30" s="8"/>
      <c r="F30" s="8"/>
      <c r="G30" s="10"/>
      <c r="H30" s="8"/>
      <c r="I30" s="8" t="s">
        <v>93</v>
      </c>
      <c r="J30" s="11" t="s">
        <v>94</v>
      </c>
      <c r="K30" s="8" t="s">
        <v>94</v>
      </c>
      <c r="L30" s="12"/>
      <c r="M30" s="13"/>
      <c r="N30" s="13"/>
      <c r="O30" s="14"/>
      <c r="P30" s="15"/>
      <c r="Q30" s="15">
        <v>0</v>
      </c>
      <c r="R30" s="15">
        <v>0</v>
      </c>
      <c r="S30" s="16">
        <f t="shared" si="0"/>
        <v>0</v>
      </c>
      <c r="T30" s="8">
        <v>0</v>
      </c>
      <c r="U30" s="15">
        <v>0</v>
      </c>
      <c r="V30" s="8">
        <v>0</v>
      </c>
      <c r="W30" s="15">
        <v>0</v>
      </c>
      <c r="X30" s="8">
        <v>0</v>
      </c>
      <c r="Y30" s="16">
        <f t="shared" si="1"/>
        <v>0</v>
      </c>
      <c r="Z30" s="16">
        <f t="shared" si="2"/>
        <v>0</v>
      </c>
      <c r="AA30" s="24"/>
      <c r="AB30" s="6"/>
      <c r="AC30" s="6"/>
      <c r="AD30" s="21"/>
      <c r="AE30" s="6"/>
    </row>
    <row r="31" spans="1:31">
      <c r="A31" s="8">
        <v>130000</v>
      </c>
      <c r="B31" s="8">
        <v>130101</v>
      </c>
      <c r="C31" s="9"/>
      <c r="D31" s="8"/>
      <c r="E31" s="8"/>
      <c r="F31" s="8"/>
      <c r="G31" s="10"/>
      <c r="H31" s="8"/>
      <c r="I31" s="8" t="s">
        <v>93</v>
      </c>
      <c r="J31" s="11" t="s">
        <v>94</v>
      </c>
      <c r="K31" s="8" t="s">
        <v>94</v>
      </c>
      <c r="L31" s="12"/>
      <c r="M31" s="13"/>
      <c r="N31" s="13"/>
      <c r="O31" s="14"/>
      <c r="P31" s="15"/>
      <c r="Q31" s="15">
        <v>0</v>
      </c>
      <c r="R31" s="15">
        <v>0</v>
      </c>
      <c r="S31" s="16">
        <f t="shared" si="0"/>
        <v>0</v>
      </c>
      <c r="T31" s="8">
        <v>0</v>
      </c>
      <c r="U31" s="15">
        <v>0</v>
      </c>
      <c r="V31" s="8">
        <v>0</v>
      </c>
      <c r="W31" s="15">
        <v>0</v>
      </c>
      <c r="X31" s="8">
        <v>0</v>
      </c>
      <c r="Y31" s="16">
        <f t="shared" si="1"/>
        <v>0</v>
      </c>
      <c r="Z31" s="16">
        <f t="shared" si="2"/>
        <v>0</v>
      </c>
      <c r="AA31" s="24"/>
      <c r="AB31" s="6"/>
      <c r="AC31" s="6"/>
      <c r="AD31" s="21"/>
      <c r="AE31" s="6"/>
    </row>
    <row r="32" spans="1:31">
      <c r="A32" s="8">
        <v>130000</v>
      </c>
      <c r="B32" s="8">
        <v>130101</v>
      </c>
      <c r="C32" s="9"/>
      <c r="D32" s="8"/>
      <c r="E32" s="8"/>
      <c r="F32" s="8"/>
      <c r="G32" s="10"/>
      <c r="H32" s="8"/>
      <c r="I32" s="8" t="s">
        <v>93</v>
      </c>
      <c r="J32" s="11" t="s">
        <v>94</v>
      </c>
      <c r="K32" s="8" t="s">
        <v>94</v>
      </c>
      <c r="L32" s="12"/>
      <c r="M32" s="13"/>
      <c r="N32" s="13"/>
      <c r="O32" s="14"/>
      <c r="P32" s="15"/>
      <c r="Q32" s="15">
        <v>0</v>
      </c>
      <c r="R32" s="15">
        <v>0</v>
      </c>
      <c r="S32" s="16">
        <f t="shared" si="0"/>
        <v>0</v>
      </c>
      <c r="T32" s="8">
        <v>0</v>
      </c>
      <c r="U32" s="15">
        <v>0</v>
      </c>
      <c r="V32" s="8">
        <v>0</v>
      </c>
      <c r="W32" s="15">
        <v>0</v>
      </c>
      <c r="X32" s="8">
        <v>0</v>
      </c>
      <c r="Y32" s="16">
        <f t="shared" si="1"/>
        <v>0</v>
      </c>
      <c r="Z32" s="16">
        <f t="shared" si="2"/>
        <v>0</v>
      </c>
      <c r="AA32" s="24"/>
      <c r="AB32" s="6"/>
      <c r="AC32" s="6"/>
      <c r="AD32" s="21"/>
      <c r="AE32" s="6"/>
    </row>
    <row r="33" spans="1:31">
      <c r="A33" s="8">
        <v>130000</v>
      </c>
      <c r="B33" s="8">
        <v>130101</v>
      </c>
      <c r="C33" s="9"/>
      <c r="D33" s="8"/>
      <c r="E33" s="8"/>
      <c r="F33" s="8"/>
      <c r="G33" s="10"/>
      <c r="H33" s="8"/>
      <c r="I33" s="8" t="s">
        <v>93</v>
      </c>
      <c r="J33" s="11" t="s">
        <v>94</v>
      </c>
      <c r="K33" s="8" t="s">
        <v>130</v>
      </c>
      <c r="L33" s="12"/>
      <c r="M33" s="13"/>
      <c r="N33" s="13"/>
      <c r="O33" s="14"/>
      <c r="P33" s="15"/>
      <c r="Q33" s="15">
        <v>0</v>
      </c>
      <c r="R33" s="15">
        <v>0</v>
      </c>
      <c r="S33" s="16">
        <v>0</v>
      </c>
      <c r="T33" s="8">
        <v>0</v>
      </c>
      <c r="U33" s="15">
        <v>0</v>
      </c>
      <c r="V33" s="8">
        <v>0</v>
      </c>
      <c r="W33" s="15">
        <v>0</v>
      </c>
      <c r="X33" s="8">
        <v>0</v>
      </c>
      <c r="Y33" s="16">
        <f t="shared" si="1"/>
        <v>0</v>
      </c>
      <c r="Z33" s="16">
        <f t="shared" si="2"/>
        <v>0</v>
      </c>
      <c r="AA33" s="24"/>
      <c r="AB33" s="6"/>
      <c r="AC33" s="6"/>
      <c r="AD33" s="21"/>
      <c r="AE33" s="6"/>
    </row>
    <row r="34" spans="1:31">
      <c r="A34" s="8">
        <v>130000</v>
      </c>
      <c r="B34" s="8">
        <v>130101</v>
      </c>
      <c r="C34" s="9"/>
      <c r="D34" s="8"/>
      <c r="E34" s="8"/>
      <c r="F34" s="8"/>
      <c r="G34" s="10"/>
      <c r="H34" s="8"/>
      <c r="I34" s="8" t="s">
        <v>93</v>
      </c>
      <c r="J34" s="11" t="s">
        <v>94</v>
      </c>
      <c r="K34" s="8" t="s">
        <v>94</v>
      </c>
      <c r="L34" s="12"/>
      <c r="M34" s="13"/>
      <c r="N34" s="13"/>
      <c r="O34" s="14"/>
      <c r="P34" s="15"/>
      <c r="Q34" s="15">
        <v>0</v>
      </c>
      <c r="R34" s="15">
        <v>0</v>
      </c>
      <c r="S34" s="16">
        <f>Q34+R34</f>
        <v>0</v>
      </c>
      <c r="T34" s="8">
        <v>0</v>
      </c>
      <c r="U34" s="15">
        <v>0</v>
      </c>
      <c r="V34" s="8">
        <v>0</v>
      </c>
      <c r="W34" s="15">
        <v>0</v>
      </c>
      <c r="X34" s="8">
        <v>0</v>
      </c>
      <c r="Y34" s="16">
        <f t="shared" si="1"/>
        <v>0</v>
      </c>
      <c r="Z34" s="16">
        <f t="shared" si="2"/>
        <v>0</v>
      </c>
      <c r="AA34" s="24"/>
      <c r="AB34" s="6"/>
      <c r="AC34" s="6"/>
      <c r="AD34" s="21"/>
      <c r="AE34" s="6"/>
    </row>
    <row r="35" spans="1:31">
      <c r="A35" s="8">
        <v>130000</v>
      </c>
      <c r="B35" s="8">
        <v>130101</v>
      </c>
      <c r="C35" s="9"/>
      <c r="D35" s="8"/>
      <c r="E35" s="8"/>
      <c r="F35" s="8"/>
      <c r="G35" s="10"/>
      <c r="H35" s="8"/>
      <c r="I35" s="8" t="s">
        <v>93</v>
      </c>
      <c r="J35" s="11" t="s">
        <v>94</v>
      </c>
      <c r="K35" s="8" t="s">
        <v>94</v>
      </c>
      <c r="L35" s="12"/>
      <c r="M35" s="13"/>
      <c r="N35" s="13"/>
      <c r="O35" s="14"/>
      <c r="P35" s="15"/>
      <c r="Q35" s="15">
        <v>0</v>
      </c>
      <c r="R35" s="15">
        <v>0</v>
      </c>
      <c r="S35" s="16">
        <f>Q35+R35</f>
        <v>0</v>
      </c>
      <c r="T35" s="8">
        <v>0</v>
      </c>
      <c r="U35" s="15">
        <v>0</v>
      </c>
      <c r="V35" s="8">
        <v>0</v>
      </c>
      <c r="W35" s="15">
        <v>0</v>
      </c>
      <c r="X35" s="8">
        <v>0</v>
      </c>
      <c r="Y35" s="16">
        <f t="shared" si="1"/>
        <v>0</v>
      </c>
      <c r="Z35" s="16">
        <f t="shared" si="2"/>
        <v>0</v>
      </c>
      <c r="AA35" s="24"/>
      <c r="AB35" s="6"/>
      <c r="AC35" s="6"/>
      <c r="AD35" s="21"/>
      <c r="AE35" s="6"/>
    </row>
    <row r="36" spans="1:31">
      <c r="A36" s="8">
        <v>130000</v>
      </c>
      <c r="B36" s="8">
        <v>130101</v>
      </c>
      <c r="C36" s="9"/>
      <c r="D36" s="8"/>
      <c r="E36" s="8"/>
      <c r="F36" s="8"/>
      <c r="G36" s="10"/>
      <c r="H36" s="8"/>
      <c r="I36" s="8" t="s">
        <v>93</v>
      </c>
      <c r="J36" s="11" t="s">
        <v>94</v>
      </c>
      <c r="K36" s="8" t="s">
        <v>130</v>
      </c>
      <c r="L36" s="12"/>
      <c r="M36" s="13"/>
      <c r="N36" s="13"/>
      <c r="O36" s="14"/>
      <c r="P36" s="15"/>
      <c r="Q36" s="15">
        <v>0</v>
      </c>
      <c r="R36" s="15">
        <v>0</v>
      </c>
      <c r="S36" s="16">
        <v>0</v>
      </c>
      <c r="T36" s="8">
        <v>0</v>
      </c>
      <c r="U36" s="15">
        <v>0</v>
      </c>
      <c r="V36" s="8">
        <v>0</v>
      </c>
      <c r="W36" s="15">
        <v>0</v>
      </c>
      <c r="X36" s="8">
        <v>0</v>
      </c>
      <c r="Y36" s="16">
        <f t="shared" si="1"/>
        <v>0</v>
      </c>
      <c r="Z36" s="16">
        <f t="shared" si="2"/>
        <v>0</v>
      </c>
      <c r="AA36" s="24"/>
      <c r="AB36" s="6"/>
      <c r="AC36" s="6"/>
      <c r="AD36" s="21"/>
      <c r="AE36" s="6"/>
    </row>
    <row r="37" spans="1:31">
      <c r="A37" s="8">
        <v>130000</v>
      </c>
      <c r="B37" s="8">
        <v>130101</v>
      </c>
      <c r="C37" s="9"/>
      <c r="D37" s="8"/>
      <c r="E37" s="8"/>
      <c r="F37" s="8"/>
      <c r="G37" s="10"/>
      <c r="H37" s="8"/>
      <c r="I37" s="8" t="s">
        <v>93</v>
      </c>
      <c r="J37" s="11" t="s">
        <v>94</v>
      </c>
      <c r="K37" s="8" t="s">
        <v>94</v>
      </c>
      <c r="L37" s="12"/>
      <c r="M37" s="13"/>
      <c r="N37" s="13"/>
      <c r="O37" s="14"/>
      <c r="P37" s="15"/>
      <c r="Q37" s="15">
        <v>0</v>
      </c>
      <c r="R37" s="15">
        <v>0</v>
      </c>
      <c r="S37" s="16">
        <f t="shared" ref="S37:S46" si="3">Q37+R37</f>
        <v>0</v>
      </c>
      <c r="T37" s="8">
        <v>0</v>
      </c>
      <c r="U37" s="15">
        <v>0</v>
      </c>
      <c r="V37" s="8">
        <v>0</v>
      </c>
      <c r="W37" s="15">
        <v>0</v>
      </c>
      <c r="X37" s="8">
        <v>0</v>
      </c>
      <c r="Y37" s="16">
        <f t="shared" si="1"/>
        <v>0</v>
      </c>
      <c r="Z37" s="16">
        <f t="shared" si="2"/>
        <v>0</v>
      </c>
      <c r="AA37" s="24"/>
      <c r="AB37" s="6"/>
      <c r="AC37" s="6"/>
      <c r="AD37" s="21"/>
      <c r="AE37" s="6"/>
    </row>
    <row r="38" spans="1:31">
      <c r="A38" s="8">
        <v>130000</v>
      </c>
      <c r="B38" s="8">
        <v>130101</v>
      </c>
      <c r="C38" s="9"/>
      <c r="D38" s="8"/>
      <c r="E38" s="8"/>
      <c r="F38" s="8"/>
      <c r="G38" s="10"/>
      <c r="H38" s="8"/>
      <c r="I38" s="8" t="s">
        <v>93</v>
      </c>
      <c r="J38" s="11" t="s">
        <v>94</v>
      </c>
      <c r="K38" s="8" t="s">
        <v>94</v>
      </c>
      <c r="L38" s="12"/>
      <c r="M38" s="13"/>
      <c r="N38" s="13"/>
      <c r="O38" s="14"/>
      <c r="P38" s="15"/>
      <c r="Q38" s="15">
        <v>0</v>
      </c>
      <c r="R38" s="15">
        <v>0</v>
      </c>
      <c r="S38" s="16">
        <f t="shared" si="3"/>
        <v>0</v>
      </c>
      <c r="T38" s="8">
        <v>0</v>
      </c>
      <c r="U38" s="15">
        <v>0</v>
      </c>
      <c r="V38" s="8">
        <v>0</v>
      </c>
      <c r="W38" s="15">
        <v>0</v>
      </c>
      <c r="X38" s="8">
        <v>0</v>
      </c>
      <c r="Y38" s="16">
        <f t="shared" si="1"/>
        <v>0</v>
      </c>
      <c r="Z38" s="16">
        <f t="shared" si="2"/>
        <v>0</v>
      </c>
      <c r="AA38" s="24"/>
      <c r="AB38" s="6"/>
      <c r="AC38" s="6"/>
      <c r="AD38" s="21"/>
      <c r="AE38" s="6"/>
    </row>
    <row r="39" spans="1:31">
      <c r="A39" s="8">
        <v>130000</v>
      </c>
      <c r="B39" s="8">
        <v>130101</v>
      </c>
      <c r="C39" s="9"/>
      <c r="D39" s="8"/>
      <c r="E39" s="8"/>
      <c r="F39" s="8"/>
      <c r="G39" s="10"/>
      <c r="H39" s="8"/>
      <c r="I39" s="8" t="s">
        <v>93</v>
      </c>
      <c r="J39" s="11" t="s">
        <v>94</v>
      </c>
      <c r="K39" s="8" t="s">
        <v>94</v>
      </c>
      <c r="L39" s="12"/>
      <c r="M39" s="13"/>
      <c r="N39" s="13"/>
      <c r="O39" s="14"/>
      <c r="P39" s="15"/>
      <c r="Q39" s="15">
        <v>0</v>
      </c>
      <c r="R39" s="15">
        <v>0</v>
      </c>
      <c r="S39" s="16">
        <f t="shared" si="3"/>
        <v>0</v>
      </c>
      <c r="T39" s="8">
        <v>0</v>
      </c>
      <c r="U39" s="15">
        <v>0</v>
      </c>
      <c r="V39" s="8">
        <v>0</v>
      </c>
      <c r="W39" s="15">
        <v>0</v>
      </c>
      <c r="X39" s="8">
        <v>0</v>
      </c>
      <c r="Y39" s="16">
        <f t="shared" si="1"/>
        <v>0</v>
      </c>
      <c r="Z39" s="16">
        <f t="shared" si="2"/>
        <v>0</v>
      </c>
      <c r="AA39" s="24"/>
      <c r="AB39" s="6"/>
      <c r="AC39" s="6"/>
      <c r="AD39" s="21"/>
      <c r="AE39" s="6"/>
    </row>
    <row r="40" spans="1:31">
      <c r="A40" s="8">
        <v>130000</v>
      </c>
      <c r="B40" s="8">
        <v>130101</v>
      </c>
      <c r="C40" s="9"/>
      <c r="D40" s="8"/>
      <c r="E40" s="8"/>
      <c r="F40" s="8"/>
      <c r="G40" s="10"/>
      <c r="H40" s="8"/>
      <c r="I40" s="8" t="s">
        <v>93</v>
      </c>
      <c r="J40" s="11" t="s">
        <v>94</v>
      </c>
      <c r="K40" s="8" t="s">
        <v>94</v>
      </c>
      <c r="L40" s="12"/>
      <c r="M40" s="13"/>
      <c r="N40" s="13"/>
      <c r="O40" s="14"/>
      <c r="P40" s="15"/>
      <c r="Q40" s="15">
        <v>0</v>
      </c>
      <c r="R40" s="15">
        <v>0</v>
      </c>
      <c r="S40" s="16">
        <f t="shared" si="3"/>
        <v>0</v>
      </c>
      <c r="T40" s="8">
        <v>0</v>
      </c>
      <c r="U40" s="15">
        <v>0</v>
      </c>
      <c r="V40" s="8">
        <v>0</v>
      </c>
      <c r="W40" s="15">
        <v>0</v>
      </c>
      <c r="X40" s="8">
        <v>0</v>
      </c>
      <c r="Y40" s="16">
        <f t="shared" si="1"/>
        <v>0</v>
      </c>
      <c r="Z40" s="16">
        <f t="shared" si="2"/>
        <v>0</v>
      </c>
      <c r="AA40" s="24"/>
      <c r="AB40" s="6"/>
      <c r="AC40" s="6"/>
      <c r="AD40" s="21"/>
      <c r="AE40" s="6"/>
    </row>
    <row r="41" spans="1:31">
      <c r="A41" s="8">
        <v>130000</v>
      </c>
      <c r="B41" s="8">
        <v>130101</v>
      </c>
      <c r="C41" s="9"/>
      <c r="D41" s="8"/>
      <c r="E41" s="8"/>
      <c r="F41" s="8"/>
      <c r="G41" s="10"/>
      <c r="H41" s="8"/>
      <c r="I41" s="8" t="s">
        <v>93</v>
      </c>
      <c r="J41" s="11" t="s">
        <v>94</v>
      </c>
      <c r="K41" s="8" t="s">
        <v>94</v>
      </c>
      <c r="L41" s="12"/>
      <c r="M41" s="13"/>
      <c r="N41" s="13"/>
      <c r="O41" s="14"/>
      <c r="P41" s="15"/>
      <c r="Q41" s="15">
        <v>0</v>
      </c>
      <c r="R41" s="15">
        <v>0</v>
      </c>
      <c r="S41" s="16">
        <f t="shared" si="3"/>
        <v>0</v>
      </c>
      <c r="T41" s="8">
        <v>0</v>
      </c>
      <c r="U41" s="15">
        <v>0</v>
      </c>
      <c r="V41" s="8">
        <v>0</v>
      </c>
      <c r="W41" s="15">
        <v>0</v>
      </c>
      <c r="X41" s="8">
        <v>0</v>
      </c>
      <c r="Y41" s="16">
        <f t="shared" si="1"/>
        <v>0</v>
      </c>
      <c r="Z41" s="16">
        <f t="shared" si="2"/>
        <v>0</v>
      </c>
      <c r="AA41" s="24"/>
      <c r="AB41" s="6"/>
      <c r="AC41" s="6"/>
      <c r="AD41" s="21"/>
      <c r="AE41" s="6"/>
    </row>
    <row r="42" spans="1:31">
      <c r="A42" s="8">
        <v>130000</v>
      </c>
      <c r="B42" s="8">
        <v>130101</v>
      </c>
      <c r="C42" s="9"/>
      <c r="D42" s="8"/>
      <c r="E42" s="8"/>
      <c r="F42" s="8"/>
      <c r="G42" s="10"/>
      <c r="H42" s="8"/>
      <c r="I42" s="8" t="s">
        <v>93</v>
      </c>
      <c r="J42" s="11" t="s">
        <v>94</v>
      </c>
      <c r="K42" s="8" t="s">
        <v>94</v>
      </c>
      <c r="L42" s="12"/>
      <c r="M42" s="13"/>
      <c r="N42" s="13"/>
      <c r="O42" s="14"/>
      <c r="P42" s="15"/>
      <c r="Q42" s="15">
        <v>0</v>
      </c>
      <c r="R42" s="15">
        <v>0</v>
      </c>
      <c r="S42" s="16">
        <f t="shared" si="3"/>
        <v>0</v>
      </c>
      <c r="T42" s="8">
        <v>0</v>
      </c>
      <c r="U42" s="15">
        <v>0</v>
      </c>
      <c r="V42" s="8">
        <v>0</v>
      </c>
      <c r="W42" s="15">
        <v>0</v>
      </c>
      <c r="X42" s="8">
        <v>0</v>
      </c>
      <c r="Y42" s="16">
        <f t="shared" si="1"/>
        <v>0</v>
      </c>
      <c r="Z42" s="16">
        <f t="shared" si="2"/>
        <v>0</v>
      </c>
      <c r="AA42" s="24"/>
      <c r="AB42" s="6"/>
      <c r="AC42" s="6"/>
      <c r="AD42" s="21"/>
      <c r="AE42" s="6"/>
    </row>
    <row r="43" spans="1:31">
      <c r="A43" s="8">
        <v>130000</v>
      </c>
      <c r="B43" s="8">
        <v>130101</v>
      </c>
      <c r="C43" s="9"/>
      <c r="D43" s="8"/>
      <c r="E43" s="8"/>
      <c r="F43" s="8"/>
      <c r="G43" s="10"/>
      <c r="H43" s="8"/>
      <c r="I43" s="8" t="s">
        <v>93</v>
      </c>
      <c r="J43" s="11" t="s">
        <v>94</v>
      </c>
      <c r="K43" s="8" t="s">
        <v>94</v>
      </c>
      <c r="L43" s="12"/>
      <c r="M43" s="13"/>
      <c r="N43" s="13"/>
      <c r="O43" s="14"/>
      <c r="P43" s="15"/>
      <c r="Q43" s="15">
        <v>0</v>
      </c>
      <c r="R43" s="15">
        <v>0</v>
      </c>
      <c r="S43" s="16">
        <f t="shared" si="3"/>
        <v>0</v>
      </c>
      <c r="T43" s="8">
        <v>0</v>
      </c>
      <c r="U43" s="15">
        <v>0</v>
      </c>
      <c r="V43" s="8">
        <v>0</v>
      </c>
      <c r="W43" s="15">
        <v>0</v>
      </c>
      <c r="X43" s="8">
        <v>0</v>
      </c>
      <c r="Y43" s="16">
        <f t="shared" si="1"/>
        <v>0</v>
      </c>
      <c r="Z43" s="16">
        <f t="shared" si="2"/>
        <v>0</v>
      </c>
      <c r="AA43" s="24"/>
      <c r="AB43" s="6"/>
      <c r="AC43" s="6"/>
      <c r="AD43" s="21"/>
      <c r="AE43" s="6"/>
    </row>
    <row r="44" spans="1:31">
      <c r="A44" s="8">
        <v>130000</v>
      </c>
      <c r="B44" s="8">
        <v>130101</v>
      </c>
      <c r="C44" s="9"/>
      <c r="D44" s="8"/>
      <c r="E44" s="8"/>
      <c r="F44" s="8"/>
      <c r="G44" s="10"/>
      <c r="H44" s="8"/>
      <c r="I44" s="8" t="s">
        <v>93</v>
      </c>
      <c r="J44" s="11" t="s">
        <v>94</v>
      </c>
      <c r="K44" s="8" t="s">
        <v>94</v>
      </c>
      <c r="L44" s="12"/>
      <c r="M44" s="13"/>
      <c r="N44" s="13"/>
      <c r="O44" s="14"/>
      <c r="P44" s="15"/>
      <c r="Q44" s="15">
        <v>0</v>
      </c>
      <c r="R44" s="15">
        <v>0</v>
      </c>
      <c r="S44" s="16">
        <f t="shared" si="3"/>
        <v>0</v>
      </c>
      <c r="T44" s="8">
        <v>0</v>
      </c>
      <c r="U44" s="15">
        <v>0</v>
      </c>
      <c r="V44" s="8">
        <v>0</v>
      </c>
      <c r="W44" s="15">
        <v>0</v>
      </c>
      <c r="X44" s="8">
        <v>0</v>
      </c>
      <c r="Y44" s="16">
        <f t="shared" si="1"/>
        <v>0</v>
      </c>
      <c r="Z44" s="16">
        <f t="shared" si="2"/>
        <v>0</v>
      </c>
      <c r="AA44" s="24"/>
      <c r="AB44" s="6"/>
      <c r="AC44" s="6"/>
      <c r="AD44" s="21"/>
      <c r="AE44" s="6"/>
    </row>
    <row r="45" spans="1:31">
      <c r="A45" s="8">
        <v>130000</v>
      </c>
      <c r="B45" s="8">
        <v>130101</v>
      </c>
      <c r="C45" s="9"/>
      <c r="D45" s="8"/>
      <c r="E45" s="8"/>
      <c r="F45" s="8"/>
      <c r="G45" s="10"/>
      <c r="H45" s="8"/>
      <c r="I45" s="8" t="s">
        <v>93</v>
      </c>
      <c r="J45" s="11" t="s">
        <v>94</v>
      </c>
      <c r="K45" s="8" t="s">
        <v>94</v>
      </c>
      <c r="L45" s="12"/>
      <c r="M45" s="13"/>
      <c r="N45" s="13"/>
      <c r="O45" s="14"/>
      <c r="P45" s="15"/>
      <c r="Q45" s="15">
        <v>0</v>
      </c>
      <c r="R45" s="15">
        <v>0</v>
      </c>
      <c r="S45" s="16">
        <f t="shared" si="3"/>
        <v>0</v>
      </c>
      <c r="T45" s="8">
        <v>0</v>
      </c>
      <c r="U45" s="15">
        <v>0</v>
      </c>
      <c r="V45" s="8">
        <v>0</v>
      </c>
      <c r="W45" s="15">
        <v>0</v>
      </c>
      <c r="X45" s="8">
        <v>0</v>
      </c>
      <c r="Y45" s="16">
        <f t="shared" si="1"/>
        <v>0</v>
      </c>
      <c r="Z45" s="16">
        <f t="shared" si="2"/>
        <v>0</v>
      </c>
      <c r="AA45" s="24"/>
      <c r="AB45" s="6"/>
      <c r="AC45" s="6"/>
      <c r="AD45" s="21"/>
      <c r="AE45" s="6"/>
    </row>
    <row r="46" spans="1:31">
      <c r="A46" s="8">
        <v>130000</v>
      </c>
      <c r="B46" s="8">
        <v>130101</v>
      </c>
      <c r="C46" s="9"/>
      <c r="D46" s="8"/>
      <c r="E46" s="8"/>
      <c r="F46" s="8"/>
      <c r="G46" s="10"/>
      <c r="H46" s="8"/>
      <c r="I46" s="8" t="s">
        <v>93</v>
      </c>
      <c r="J46" s="11" t="s">
        <v>94</v>
      </c>
      <c r="K46" s="8" t="s">
        <v>94</v>
      </c>
      <c r="L46" s="12"/>
      <c r="M46" s="13"/>
      <c r="N46" s="13"/>
      <c r="O46" s="14"/>
      <c r="P46" s="15"/>
      <c r="Q46" s="15">
        <v>0</v>
      </c>
      <c r="R46" s="15">
        <v>0</v>
      </c>
      <c r="S46" s="16">
        <f t="shared" si="3"/>
        <v>0</v>
      </c>
      <c r="T46" s="8">
        <v>0</v>
      </c>
      <c r="U46" s="15">
        <v>0</v>
      </c>
      <c r="V46" s="8">
        <v>0</v>
      </c>
      <c r="W46" s="15">
        <v>0</v>
      </c>
      <c r="X46" s="8">
        <v>0</v>
      </c>
      <c r="Y46" s="16">
        <f t="shared" si="1"/>
        <v>0</v>
      </c>
      <c r="Z46" s="16">
        <f t="shared" si="2"/>
        <v>0</v>
      </c>
      <c r="AA46" s="24"/>
      <c r="AB46" s="6"/>
      <c r="AC46" s="6"/>
      <c r="AD46" s="21"/>
      <c r="AE46" s="6"/>
    </row>
    <row r="47" spans="1:31" ht="38.25" customHeight="1">
      <c r="A47" s="18"/>
      <c r="B47" s="6"/>
      <c r="C47" s="19"/>
      <c r="G47" s="20"/>
      <c r="H47" s="20"/>
      <c r="I47" s="20"/>
      <c r="J47" s="20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</row>
    <row r="48" spans="1:31" ht="15.75" customHeight="1">
      <c r="A48" s="51" t="s">
        <v>40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</row>
    <row r="49" spans="1:12" ht="15.75" customHeight="1">
      <c r="A49" s="52" t="s">
        <v>41</v>
      </c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</row>
    <row r="50" spans="1:12" ht="15.75" customHeight="1">
      <c r="A50" s="48" t="s">
        <v>42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</row>
    <row r="51" spans="1:12" ht="15.75" customHeight="1">
      <c r="A51" s="48" t="s">
        <v>43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</row>
    <row r="52" spans="1:12" ht="15.75" customHeight="1">
      <c r="A52" s="48" t="s">
        <v>44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</row>
    <row r="53" spans="1:12" ht="15.75" customHeight="1">
      <c r="A53" s="48" t="s">
        <v>45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</row>
    <row r="54" spans="1:12" ht="15.75" customHeight="1">
      <c r="A54" s="48" t="s">
        <v>46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12" ht="15.75" customHeight="1">
      <c r="A55" s="48" t="s">
        <v>47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2" ht="15.75" customHeight="1">
      <c r="A56" s="48" t="s">
        <v>102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1:12" ht="15.75" customHeight="1">
      <c r="A57" s="48" t="s">
        <v>103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1:12" ht="15.75" customHeight="1">
      <c r="A58" s="48" t="s">
        <v>104</v>
      </c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1:12" ht="15.75" customHeight="1">
      <c r="A59" s="48" t="s">
        <v>105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1:12" ht="15.75" customHeight="1">
      <c r="A60" s="48" t="s">
        <v>106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2" ht="15.75" customHeight="1">
      <c r="A61" s="48" t="s">
        <v>107</v>
      </c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2" ht="15.75" customHeight="1">
      <c r="A62" s="48" t="s">
        <v>108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</row>
    <row r="63" spans="1:12" ht="15.75" customHeight="1">
      <c r="A63" s="48" t="s">
        <v>109</v>
      </c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</row>
    <row r="64" spans="1:12" ht="15.75" customHeight="1">
      <c r="A64" s="48" t="s">
        <v>110</v>
      </c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</row>
    <row r="65" spans="1:12" ht="15.75" customHeight="1">
      <c r="A65" s="48" t="s">
        <v>111</v>
      </c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</row>
    <row r="66" spans="1:12" ht="15.75" customHeight="1">
      <c r="A66" s="48" t="s">
        <v>112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</row>
    <row r="67" spans="1:12" ht="15.75" customHeight="1">
      <c r="A67" s="48" t="s">
        <v>113</v>
      </c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</row>
    <row r="68" spans="1:12" ht="15.75" customHeight="1">
      <c r="A68" s="48" t="s">
        <v>114</v>
      </c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</row>
    <row r="69" spans="1:12" ht="15.75" customHeight="1">
      <c r="A69" s="48" t="s">
        <v>115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</row>
    <row r="70" spans="1:12" ht="15.75" customHeight="1">
      <c r="A70" s="48" t="s">
        <v>116</v>
      </c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</row>
    <row r="71" spans="1:12" ht="15.75" customHeight="1">
      <c r="A71" s="48" t="s">
        <v>117</v>
      </c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</row>
    <row r="72" spans="1:12" ht="15.75" customHeight="1">
      <c r="A72" s="48" t="s">
        <v>118</v>
      </c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</row>
    <row r="73" spans="1:12" ht="15.75" customHeight="1">
      <c r="A73" s="48" t="s">
        <v>119</v>
      </c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</row>
    <row r="74" spans="1:12" ht="15.75" customHeight="1">
      <c r="A74" s="48" t="s">
        <v>120</v>
      </c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</row>
    <row r="75" spans="1:12" ht="15.75" customHeight="1">
      <c r="A75" s="48" t="s">
        <v>121</v>
      </c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</row>
    <row r="76" spans="1:12" ht="15.75" customHeight="1">
      <c r="A76" s="48" t="s">
        <v>122</v>
      </c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</row>
    <row r="77" spans="1:12" ht="15.75" customHeight="1">
      <c r="A77" s="48" t="s">
        <v>123</v>
      </c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</row>
    <row r="78" spans="1:12" ht="15.75" customHeight="1"/>
    <row r="79" spans="1:12" ht="15.75" customHeight="1"/>
    <row r="80" spans="1:12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</sheetData>
  <mergeCells count="63">
    <mergeCell ref="A1:A3"/>
    <mergeCell ref="B1:AA1"/>
    <mergeCell ref="B2:AA2"/>
    <mergeCell ref="B3:AA3"/>
    <mergeCell ref="C4:AA4"/>
    <mergeCell ref="A5:B5"/>
    <mergeCell ref="C5:E5"/>
    <mergeCell ref="F5:L5"/>
    <mergeCell ref="M5:S5"/>
    <mergeCell ref="T5:Y5"/>
    <mergeCell ref="Z5:Z7"/>
    <mergeCell ref="AA5:AA7"/>
    <mergeCell ref="A6:A7"/>
    <mergeCell ref="B6:B7"/>
    <mergeCell ref="C6:C7"/>
    <mergeCell ref="D6:D7"/>
    <mergeCell ref="E6:E7"/>
    <mergeCell ref="F6:F7"/>
    <mergeCell ref="G6:G7"/>
    <mergeCell ref="H6:H7"/>
    <mergeCell ref="I6:J6"/>
    <mergeCell ref="K6:L6"/>
    <mergeCell ref="M6:M7"/>
    <mergeCell ref="N6:N7"/>
    <mergeCell ref="O6:O7"/>
    <mergeCell ref="P6:P7"/>
    <mergeCell ref="X6:X7"/>
    <mergeCell ref="Y6:Y7"/>
    <mergeCell ref="A48:L48"/>
    <mergeCell ref="A49:L49"/>
    <mergeCell ref="A50:L50"/>
    <mergeCell ref="Q6:Q7"/>
    <mergeCell ref="R6:R7"/>
    <mergeCell ref="S6:S7"/>
    <mergeCell ref="T6:U6"/>
    <mergeCell ref="V6:W6"/>
    <mergeCell ref="A51:L51"/>
    <mergeCell ref="A52:L52"/>
    <mergeCell ref="A53:L53"/>
    <mergeCell ref="A54:L54"/>
    <mergeCell ref="A55:L55"/>
    <mergeCell ref="A56:L56"/>
    <mergeCell ref="A57:L57"/>
    <mergeCell ref="A58:L58"/>
    <mergeCell ref="A59:L59"/>
    <mergeCell ref="A60:L60"/>
    <mergeCell ref="A61:L61"/>
    <mergeCell ref="A62:L62"/>
    <mergeCell ref="A63:L63"/>
    <mergeCell ref="A64:L64"/>
    <mergeCell ref="A65:L65"/>
    <mergeCell ref="A66:L66"/>
    <mergeCell ref="A67:L67"/>
    <mergeCell ref="A68:L68"/>
    <mergeCell ref="A69:L69"/>
    <mergeCell ref="A70:L70"/>
    <mergeCell ref="A76:L76"/>
    <mergeCell ref="A77:L77"/>
    <mergeCell ref="A71:L71"/>
    <mergeCell ref="A72:L72"/>
    <mergeCell ref="A73:L73"/>
    <mergeCell ref="A74:L74"/>
    <mergeCell ref="A75:L75"/>
  </mergeCells>
  <conditionalFormatting sqref="AD8:AD46">
    <cfRule type="expression" dxfId="8" priority="2">
      <formula>LEN(TRIM(AD8))&gt;0</formula>
    </cfRule>
  </conditionalFormatting>
  <dataValidations count="2">
    <dataValidation type="list" operator="equal" allowBlank="1" sqref="H8:H46" xr:uid="{00000000-0002-0000-0400-000000000000}">
      <formula1>"SERVIÇO,CURSO,EVENTO,REUNIÃO,OUTROS"</formula1>
      <formula2>0</formula2>
    </dataValidation>
    <dataValidation type="list" operator="equal" allowBlank="1" sqref="P8:P46" xr:uid="{00000000-0002-0000-0400-000001000000}">
      <formula1>$AD$8:$AD$59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firstPageNumber="0" orientation="landscape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FF"/>
  </sheetPr>
  <dimension ref="A1:AE1037"/>
  <sheetViews>
    <sheetView topLeftCell="O1" zoomScale="89" zoomScaleNormal="89" workbookViewId="0">
      <pane ySplit="7" topLeftCell="A16" activePane="bottomLeft" state="frozen"/>
      <selection activeCell="D1" sqref="D1"/>
      <selection pane="bottomLeft" activeCell="X51" sqref="X51"/>
    </sheetView>
  </sheetViews>
  <sheetFormatPr defaultColWidth="10.5" defaultRowHeight="14.25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  <col min="30" max="64" width="12.375" customWidth="1"/>
  </cols>
  <sheetData>
    <row r="1" spans="1:31" ht="21">
      <c r="A1" s="54"/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1"/>
      <c r="AC1" s="1"/>
    </row>
    <row r="2" spans="1:31" ht="21">
      <c r="A2" s="54"/>
      <c r="B2" s="55" t="s">
        <v>69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1"/>
      <c r="AC2" s="1"/>
    </row>
    <row r="3" spans="1:31" ht="21">
      <c r="A3" s="54"/>
      <c r="B3" s="55" t="s">
        <v>70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2"/>
      <c r="AC3" s="2"/>
    </row>
    <row r="4" spans="1:31" ht="15" customHeight="1">
      <c r="A4" s="3" t="s">
        <v>138</v>
      </c>
      <c r="B4" s="4"/>
      <c r="C4" s="56" t="s">
        <v>4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2"/>
      <c r="AC4" s="2"/>
    </row>
    <row r="5" spans="1:31" ht="15.75" customHeight="1">
      <c r="A5" s="50" t="s">
        <v>5</v>
      </c>
      <c r="B5" s="50"/>
      <c r="C5" s="50" t="s">
        <v>6</v>
      </c>
      <c r="D5" s="50"/>
      <c r="E5" s="50"/>
      <c r="F5" s="53" t="s">
        <v>7</v>
      </c>
      <c r="G5" s="53"/>
      <c r="H5" s="53"/>
      <c r="I5" s="53"/>
      <c r="J5" s="53"/>
      <c r="K5" s="53"/>
      <c r="L5" s="53"/>
      <c r="M5" s="50" t="s">
        <v>8</v>
      </c>
      <c r="N5" s="50"/>
      <c r="O5" s="50"/>
      <c r="P5" s="50"/>
      <c r="Q5" s="50"/>
      <c r="R5" s="50"/>
      <c r="S5" s="50"/>
      <c r="T5" s="50" t="s">
        <v>9</v>
      </c>
      <c r="U5" s="50"/>
      <c r="V5" s="50"/>
      <c r="W5" s="50"/>
      <c r="X5" s="50"/>
      <c r="Y5" s="50"/>
      <c r="Z5" s="50" t="s">
        <v>71</v>
      </c>
      <c r="AA5" s="50" t="s">
        <v>72</v>
      </c>
      <c r="AB5" s="6"/>
      <c r="AC5" s="6"/>
      <c r="AD5" s="6"/>
    </row>
    <row r="6" spans="1:31" ht="15.75" customHeight="1">
      <c r="A6" s="50" t="s">
        <v>12</v>
      </c>
      <c r="B6" s="50" t="s">
        <v>13</v>
      </c>
      <c r="C6" s="50" t="s">
        <v>14</v>
      </c>
      <c r="D6" s="50" t="s">
        <v>15</v>
      </c>
      <c r="E6" s="50" t="s">
        <v>16</v>
      </c>
      <c r="F6" s="50" t="s">
        <v>73</v>
      </c>
      <c r="G6" s="50" t="s">
        <v>74</v>
      </c>
      <c r="H6" s="50" t="s">
        <v>75</v>
      </c>
      <c r="I6" s="50" t="s">
        <v>20</v>
      </c>
      <c r="J6" s="50"/>
      <c r="K6" s="49" t="s">
        <v>21</v>
      </c>
      <c r="L6" s="49"/>
      <c r="M6" s="50" t="s">
        <v>76</v>
      </c>
      <c r="N6" s="50" t="s">
        <v>77</v>
      </c>
      <c r="O6" s="50" t="s">
        <v>78</v>
      </c>
      <c r="P6" s="50" t="s">
        <v>79</v>
      </c>
      <c r="Q6" s="49" t="s">
        <v>80</v>
      </c>
      <c r="R6" s="49" t="s">
        <v>81</v>
      </c>
      <c r="S6" s="49" t="s">
        <v>82</v>
      </c>
      <c r="T6" s="49" t="s">
        <v>28</v>
      </c>
      <c r="U6" s="49"/>
      <c r="V6" s="49" t="s">
        <v>29</v>
      </c>
      <c r="W6" s="49"/>
      <c r="X6" s="50" t="s">
        <v>83</v>
      </c>
      <c r="Y6" s="49" t="s">
        <v>84</v>
      </c>
      <c r="Z6" s="50"/>
      <c r="AA6" s="50"/>
      <c r="AB6" s="6"/>
      <c r="AC6" s="6"/>
      <c r="AD6" s="6"/>
      <c r="AE6" s="6"/>
    </row>
    <row r="7" spans="1:31" ht="30">
      <c r="A7" s="50"/>
      <c r="B7" s="50"/>
      <c r="C7" s="50"/>
      <c r="D7" s="50"/>
      <c r="E7" s="50"/>
      <c r="F7" s="50"/>
      <c r="G7" s="50"/>
      <c r="H7" s="50"/>
      <c r="I7" s="5" t="s">
        <v>85</v>
      </c>
      <c r="J7" s="5" t="s">
        <v>86</v>
      </c>
      <c r="K7" s="5" t="s">
        <v>87</v>
      </c>
      <c r="L7" s="7" t="s">
        <v>88</v>
      </c>
      <c r="M7" s="50"/>
      <c r="N7" s="50"/>
      <c r="O7" s="50"/>
      <c r="P7" s="50"/>
      <c r="Q7" s="50"/>
      <c r="R7" s="50"/>
      <c r="S7" s="50"/>
      <c r="T7" s="5" t="s">
        <v>89</v>
      </c>
      <c r="U7" s="7" t="s">
        <v>90</v>
      </c>
      <c r="V7" s="5" t="s">
        <v>91</v>
      </c>
      <c r="W7" s="7" t="s">
        <v>92</v>
      </c>
      <c r="X7" s="50"/>
      <c r="Y7" s="50"/>
      <c r="Z7" s="50"/>
      <c r="AA7" s="50"/>
      <c r="AB7" s="6"/>
      <c r="AC7" s="6"/>
      <c r="AD7" s="6"/>
      <c r="AE7" s="6"/>
    </row>
    <row r="8" spans="1:31">
      <c r="A8" s="8">
        <v>130000</v>
      </c>
      <c r="B8" s="8">
        <v>130101</v>
      </c>
      <c r="C8" s="22"/>
      <c r="D8" s="8"/>
      <c r="E8" s="8"/>
      <c r="F8" s="8"/>
      <c r="G8" s="11"/>
      <c r="H8" s="8"/>
      <c r="I8" s="8" t="s">
        <v>93</v>
      </c>
      <c r="J8" s="11" t="s">
        <v>94</v>
      </c>
      <c r="K8" s="8" t="s">
        <v>94</v>
      </c>
      <c r="L8" s="12"/>
      <c r="M8" s="13"/>
      <c r="N8" s="13"/>
      <c r="O8" s="14"/>
      <c r="P8" s="25"/>
      <c r="Q8" s="25">
        <v>0</v>
      </c>
      <c r="R8" s="25">
        <v>0</v>
      </c>
      <c r="S8" s="26">
        <f t="shared" ref="S8:S50" si="0">Q8+R8</f>
        <v>0</v>
      </c>
      <c r="T8" s="8">
        <v>0</v>
      </c>
      <c r="U8" s="25">
        <v>0</v>
      </c>
      <c r="V8" s="8">
        <v>0</v>
      </c>
      <c r="W8" s="25">
        <v>0</v>
      </c>
      <c r="X8" s="8">
        <v>0</v>
      </c>
      <c r="Y8" s="26">
        <f t="shared" ref="Y8:Y28" si="1">(T8*U8)+(V8*W8)</f>
        <v>0</v>
      </c>
      <c r="Z8" s="26">
        <f t="shared" ref="Z8:Z50" si="2">S8+Y8</f>
        <v>0</v>
      </c>
      <c r="AA8" s="17"/>
      <c r="AB8" s="6"/>
      <c r="AC8" s="6"/>
      <c r="AD8" s="21" t="s">
        <v>96</v>
      </c>
      <c r="AE8" s="6"/>
    </row>
    <row r="9" spans="1:31">
      <c r="A9" s="8">
        <v>130000</v>
      </c>
      <c r="B9" s="8">
        <v>130101</v>
      </c>
      <c r="C9" s="22"/>
      <c r="D9" s="8"/>
      <c r="E9" s="8"/>
      <c r="F9" s="8"/>
      <c r="G9" s="11"/>
      <c r="H9" s="8"/>
      <c r="I9" s="8" t="s">
        <v>93</v>
      </c>
      <c r="J9" s="11" t="s">
        <v>94</v>
      </c>
      <c r="K9" s="8" t="s">
        <v>94</v>
      </c>
      <c r="L9" s="12"/>
      <c r="M9" s="13"/>
      <c r="N9" s="13"/>
      <c r="O9" s="14"/>
      <c r="P9" s="25"/>
      <c r="Q9" s="25">
        <v>0</v>
      </c>
      <c r="R9" s="25">
        <v>0</v>
      </c>
      <c r="S9" s="26">
        <f t="shared" si="0"/>
        <v>0</v>
      </c>
      <c r="T9" s="8">
        <v>0</v>
      </c>
      <c r="U9" s="25">
        <v>0</v>
      </c>
      <c r="V9" s="8">
        <v>0</v>
      </c>
      <c r="W9" s="25">
        <v>0</v>
      </c>
      <c r="X9" s="8">
        <v>0</v>
      </c>
      <c r="Y9" s="26">
        <f t="shared" si="1"/>
        <v>0</v>
      </c>
      <c r="Z9" s="26">
        <f t="shared" si="2"/>
        <v>0</v>
      </c>
      <c r="AA9" s="17"/>
      <c r="AB9" s="6"/>
      <c r="AC9" s="6"/>
      <c r="AD9" s="21"/>
      <c r="AE9" s="6"/>
    </row>
    <row r="10" spans="1:31">
      <c r="A10" s="8">
        <v>130000</v>
      </c>
      <c r="B10" s="8">
        <v>130101</v>
      </c>
      <c r="C10" s="22"/>
      <c r="D10" s="8"/>
      <c r="E10" s="8"/>
      <c r="F10" s="8"/>
      <c r="G10" s="11"/>
      <c r="H10" s="8"/>
      <c r="I10" s="8" t="s">
        <v>93</v>
      </c>
      <c r="J10" s="11" t="s">
        <v>94</v>
      </c>
      <c r="K10" s="8" t="s">
        <v>130</v>
      </c>
      <c r="L10" s="12"/>
      <c r="M10" s="13"/>
      <c r="N10" s="13"/>
      <c r="O10" s="14"/>
      <c r="P10" s="25"/>
      <c r="Q10" s="25">
        <v>0</v>
      </c>
      <c r="R10" s="25">
        <v>0</v>
      </c>
      <c r="S10" s="26">
        <f t="shared" si="0"/>
        <v>0</v>
      </c>
      <c r="T10" s="8">
        <v>0</v>
      </c>
      <c r="U10" s="25">
        <v>0</v>
      </c>
      <c r="V10" s="8">
        <v>0</v>
      </c>
      <c r="W10" s="25">
        <v>0</v>
      </c>
      <c r="X10" s="8">
        <v>0</v>
      </c>
      <c r="Y10" s="26">
        <f t="shared" si="1"/>
        <v>0</v>
      </c>
      <c r="Z10" s="26">
        <f t="shared" si="2"/>
        <v>0</v>
      </c>
      <c r="AA10" s="17"/>
      <c r="AB10" s="6"/>
      <c r="AC10" s="6"/>
      <c r="AD10" s="21"/>
      <c r="AE10" s="6"/>
    </row>
    <row r="11" spans="1:31">
      <c r="A11" s="8">
        <v>130000</v>
      </c>
      <c r="B11" s="8">
        <v>130101</v>
      </c>
      <c r="C11" s="22"/>
      <c r="D11" s="8"/>
      <c r="E11" s="8"/>
      <c r="F11" s="8"/>
      <c r="G11" s="11"/>
      <c r="H11" s="8"/>
      <c r="I11" s="8" t="s">
        <v>93</v>
      </c>
      <c r="J11" s="11" t="s">
        <v>94</v>
      </c>
      <c r="K11" s="8" t="s">
        <v>94</v>
      </c>
      <c r="L11" s="12"/>
      <c r="M11" s="13"/>
      <c r="N11" s="13"/>
      <c r="O11" s="14"/>
      <c r="P11" s="25"/>
      <c r="Q11" s="25">
        <v>0</v>
      </c>
      <c r="R11" s="25">
        <v>0</v>
      </c>
      <c r="S11" s="26">
        <f t="shared" si="0"/>
        <v>0</v>
      </c>
      <c r="T11" s="8">
        <v>0</v>
      </c>
      <c r="U11" s="25">
        <v>0</v>
      </c>
      <c r="V11" s="8">
        <v>0</v>
      </c>
      <c r="W11" s="25">
        <v>0</v>
      </c>
      <c r="X11" s="8">
        <v>0</v>
      </c>
      <c r="Y11" s="26">
        <f t="shared" si="1"/>
        <v>0</v>
      </c>
      <c r="Z11" s="26">
        <f t="shared" si="2"/>
        <v>0</v>
      </c>
      <c r="AA11" s="17"/>
      <c r="AB11" s="6"/>
      <c r="AC11" s="6"/>
      <c r="AD11" s="21"/>
      <c r="AE11" s="6"/>
    </row>
    <row r="12" spans="1:31">
      <c r="A12" s="8">
        <v>130000</v>
      </c>
      <c r="B12" s="8">
        <v>130101</v>
      </c>
      <c r="C12" s="22"/>
      <c r="D12" s="8"/>
      <c r="E12" s="8"/>
      <c r="F12" s="8"/>
      <c r="G12" s="11"/>
      <c r="H12" s="8"/>
      <c r="I12" s="8" t="s">
        <v>93</v>
      </c>
      <c r="J12" s="11" t="s">
        <v>94</v>
      </c>
      <c r="K12" s="8" t="s">
        <v>94</v>
      </c>
      <c r="L12" s="12"/>
      <c r="M12" s="13"/>
      <c r="N12" s="13"/>
      <c r="O12" s="14"/>
      <c r="P12" s="25"/>
      <c r="Q12" s="25">
        <v>0</v>
      </c>
      <c r="R12" s="25">
        <v>0</v>
      </c>
      <c r="S12" s="26">
        <f t="shared" si="0"/>
        <v>0</v>
      </c>
      <c r="T12" s="8">
        <v>0</v>
      </c>
      <c r="U12" s="25">
        <v>0</v>
      </c>
      <c r="V12" s="8">
        <v>0</v>
      </c>
      <c r="W12" s="25">
        <v>0</v>
      </c>
      <c r="X12" s="8">
        <v>0</v>
      </c>
      <c r="Y12" s="26">
        <f t="shared" si="1"/>
        <v>0</v>
      </c>
      <c r="Z12" s="26">
        <f t="shared" si="2"/>
        <v>0</v>
      </c>
      <c r="AA12" s="17"/>
      <c r="AB12" s="6"/>
      <c r="AC12" s="6"/>
      <c r="AD12" s="21"/>
      <c r="AE12" s="6"/>
    </row>
    <row r="13" spans="1:31">
      <c r="A13" s="8">
        <v>130000</v>
      </c>
      <c r="B13" s="8">
        <v>130101</v>
      </c>
      <c r="C13" s="22"/>
      <c r="D13" s="8"/>
      <c r="E13" s="8"/>
      <c r="F13" s="8"/>
      <c r="G13" s="11"/>
      <c r="H13" s="8"/>
      <c r="I13" s="8" t="s">
        <v>93</v>
      </c>
      <c r="J13" s="11" t="s">
        <v>94</v>
      </c>
      <c r="K13" s="8" t="s">
        <v>94</v>
      </c>
      <c r="L13" s="12"/>
      <c r="M13" s="13"/>
      <c r="N13" s="13"/>
      <c r="O13" s="14"/>
      <c r="P13" s="25"/>
      <c r="Q13" s="25">
        <v>0</v>
      </c>
      <c r="R13" s="25">
        <v>0</v>
      </c>
      <c r="S13" s="26">
        <f t="shared" si="0"/>
        <v>0</v>
      </c>
      <c r="T13" s="8">
        <v>0</v>
      </c>
      <c r="U13" s="25">
        <v>0</v>
      </c>
      <c r="V13" s="8">
        <v>0</v>
      </c>
      <c r="W13" s="25">
        <v>0</v>
      </c>
      <c r="X13" s="8">
        <v>0</v>
      </c>
      <c r="Y13" s="26">
        <f t="shared" si="1"/>
        <v>0</v>
      </c>
      <c r="Z13" s="26">
        <f t="shared" si="2"/>
        <v>0</v>
      </c>
      <c r="AA13" s="17"/>
      <c r="AB13" s="6"/>
      <c r="AC13" s="6"/>
      <c r="AD13" s="21"/>
      <c r="AE13" s="6"/>
    </row>
    <row r="14" spans="1:31">
      <c r="A14" s="8">
        <v>130000</v>
      </c>
      <c r="B14" s="8">
        <v>130101</v>
      </c>
      <c r="C14" s="22"/>
      <c r="D14" s="8"/>
      <c r="E14" s="8"/>
      <c r="F14" s="8"/>
      <c r="G14" s="11"/>
      <c r="H14" s="8"/>
      <c r="I14" s="8" t="s">
        <v>93</v>
      </c>
      <c r="J14" s="11" t="s">
        <v>94</v>
      </c>
      <c r="K14" s="8" t="s">
        <v>94</v>
      </c>
      <c r="L14" s="12"/>
      <c r="M14" s="13"/>
      <c r="N14" s="13"/>
      <c r="O14" s="14"/>
      <c r="P14" s="25"/>
      <c r="Q14" s="25">
        <v>0</v>
      </c>
      <c r="R14" s="25">
        <v>0</v>
      </c>
      <c r="S14" s="26">
        <f t="shared" si="0"/>
        <v>0</v>
      </c>
      <c r="T14" s="8">
        <v>0</v>
      </c>
      <c r="U14" s="25">
        <v>0</v>
      </c>
      <c r="V14" s="8">
        <v>0</v>
      </c>
      <c r="W14" s="25">
        <v>0</v>
      </c>
      <c r="X14" s="8">
        <v>0</v>
      </c>
      <c r="Y14" s="26">
        <f t="shared" si="1"/>
        <v>0</v>
      </c>
      <c r="Z14" s="26">
        <f t="shared" si="2"/>
        <v>0</v>
      </c>
      <c r="AA14" s="17"/>
      <c r="AB14" s="6"/>
      <c r="AC14" s="6"/>
      <c r="AD14" s="21"/>
      <c r="AE14" s="6"/>
    </row>
    <row r="15" spans="1:31">
      <c r="A15" s="8">
        <v>130000</v>
      </c>
      <c r="B15" s="8">
        <v>130101</v>
      </c>
      <c r="C15" s="22"/>
      <c r="D15" s="8"/>
      <c r="E15" s="8"/>
      <c r="F15" s="8"/>
      <c r="G15" s="11"/>
      <c r="H15" s="8"/>
      <c r="I15" s="8" t="s">
        <v>93</v>
      </c>
      <c r="J15" s="11" t="s">
        <v>94</v>
      </c>
      <c r="K15" s="8" t="s">
        <v>94</v>
      </c>
      <c r="L15" s="12"/>
      <c r="M15" s="13"/>
      <c r="N15" s="13"/>
      <c r="O15" s="14"/>
      <c r="P15" s="25"/>
      <c r="Q15" s="25">
        <v>0</v>
      </c>
      <c r="R15" s="25">
        <v>0</v>
      </c>
      <c r="S15" s="26">
        <f t="shared" si="0"/>
        <v>0</v>
      </c>
      <c r="T15" s="8">
        <v>0</v>
      </c>
      <c r="U15" s="25">
        <v>0</v>
      </c>
      <c r="V15" s="8">
        <v>0</v>
      </c>
      <c r="W15" s="25">
        <v>0</v>
      </c>
      <c r="X15" s="8">
        <v>0</v>
      </c>
      <c r="Y15" s="26">
        <f t="shared" si="1"/>
        <v>0</v>
      </c>
      <c r="Z15" s="26">
        <f t="shared" si="2"/>
        <v>0</v>
      </c>
      <c r="AA15" s="17"/>
      <c r="AB15" s="6"/>
      <c r="AC15" s="6"/>
      <c r="AD15" s="21"/>
      <c r="AE15" s="6"/>
    </row>
    <row r="16" spans="1:31">
      <c r="A16" s="8">
        <v>130000</v>
      </c>
      <c r="B16" s="8">
        <v>130101</v>
      </c>
      <c r="C16" s="22"/>
      <c r="D16" s="8"/>
      <c r="E16" s="8"/>
      <c r="F16" s="8"/>
      <c r="G16" s="11"/>
      <c r="H16" s="8"/>
      <c r="I16" s="8" t="s">
        <v>93</v>
      </c>
      <c r="J16" s="11" t="s">
        <v>94</v>
      </c>
      <c r="K16" s="8" t="s">
        <v>94</v>
      </c>
      <c r="L16" s="12"/>
      <c r="M16" s="13"/>
      <c r="N16" s="13"/>
      <c r="O16" s="14"/>
      <c r="P16" s="25"/>
      <c r="Q16" s="25">
        <v>0</v>
      </c>
      <c r="R16" s="25">
        <v>0</v>
      </c>
      <c r="S16" s="26">
        <f t="shared" si="0"/>
        <v>0</v>
      </c>
      <c r="T16" s="8">
        <v>0</v>
      </c>
      <c r="U16" s="25">
        <v>0</v>
      </c>
      <c r="V16" s="8">
        <v>0</v>
      </c>
      <c r="W16" s="25">
        <v>0</v>
      </c>
      <c r="X16" s="8">
        <v>0</v>
      </c>
      <c r="Y16" s="26">
        <f t="shared" si="1"/>
        <v>0</v>
      </c>
      <c r="Z16" s="26">
        <f t="shared" si="2"/>
        <v>0</v>
      </c>
      <c r="AA16" s="17"/>
      <c r="AB16" s="6"/>
      <c r="AC16" s="6"/>
      <c r="AD16" s="21"/>
      <c r="AE16" s="6"/>
    </row>
    <row r="17" spans="1:31">
      <c r="A17" s="8">
        <v>130000</v>
      </c>
      <c r="B17" s="8">
        <v>130101</v>
      </c>
      <c r="C17" s="22"/>
      <c r="D17" s="8"/>
      <c r="E17" s="8"/>
      <c r="F17" s="8"/>
      <c r="G17" s="11"/>
      <c r="H17" s="8"/>
      <c r="I17" s="8" t="s">
        <v>93</v>
      </c>
      <c r="J17" s="11" t="s">
        <v>94</v>
      </c>
      <c r="K17" s="8" t="s">
        <v>94</v>
      </c>
      <c r="L17" s="12"/>
      <c r="M17" s="13"/>
      <c r="N17" s="13"/>
      <c r="O17" s="14"/>
      <c r="P17" s="25"/>
      <c r="Q17" s="25">
        <v>0</v>
      </c>
      <c r="R17" s="25">
        <v>0</v>
      </c>
      <c r="S17" s="26">
        <f t="shared" si="0"/>
        <v>0</v>
      </c>
      <c r="T17" s="8">
        <v>0</v>
      </c>
      <c r="U17" s="25">
        <v>0</v>
      </c>
      <c r="V17" s="8">
        <v>0</v>
      </c>
      <c r="W17" s="25">
        <v>0</v>
      </c>
      <c r="X17" s="8">
        <v>0</v>
      </c>
      <c r="Y17" s="26">
        <f t="shared" si="1"/>
        <v>0</v>
      </c>
      <c r="Z17" s="26">
        <f t="shared" si="2"/>
        <v>0</v>
      </c>
      <c r="AA17" s="17"/>
      <c r="AB17" s="6"/>
      <c r="AC17" s="6"/>
      <c r="AD17" s="21"/>
      <c r="AE17" s="6"/>
    </row>
    <row r="18" spans="1:31">
      <c r="A18" s="8">
        <v>130000</v>
      </c>
      <c r="B18" s="8">
        <v>130101</v>
      </c>
      <c r="C18" s="22"/>
      <c r="D18" s="8"/>
      <c r="E18" s="8"/>
      <c r="F18" s="8"/>
      <c r="G18" s="11"/>
      <c r="H18" s="8"/>
      <c r="I18" s="8" t="s">
        <v>93</v>
      </c>
      <c r="J18" s="11" t="s">
        <v>94</v>
      </c>
      <c r="K18" s="8" t="s">
        <v>94</v>
      </c>
      <c r="L18" s="12"/>
      <c r="M18" s="13"/>
      <c r="N18" s="13"/>
      <c r="O18" s="14"/>
      <c r="P18" s="25"/>
      <c r="Q18" s="25">
        <v>0</v>
      </c>
      <c r="R18" s="25">
        <v>0</v>
      </c>
      <c r="S18" s="26">
        <f t="shared" si="0"/>
        <v>0</v>
      </c>
      <c r="T18" s="8">
        <v>0</v>
      </c>
      <c r="U18" s="25">
        <v>0</v>
      </c>
      <c r="V18" s="8">
        <v>0</v>
      </c>
      <c r="W18" s="25">
        <v>0</v>
      </c>
      <c r="X18" s="8">
        <v>0</v>
      </c>
      <c r="Y18" s="26">
        <f t="shared" si="1"/>
        <v>0</v>
      </c>
      <c r="Z18" s="26">
        <f t="shared" si="2"/>
        <v>0</v>
      </c>
      <c r="AA18" s="17"/>
      <c r="AB18" s="6"/>
      <c r="AC18" s="6"/>
      <c r="AD18" s="21"/>
      <c r="AE18" s="6"/>
    </row>
    <row r="19" spans="1:31">
      <c r="A19" s="8">
        <v>130000</v>
      </c>
      <c r="B19" s="8">
        <v>130101</v>
      </c>
      <c r="C19" s="22"/>
      <c r="D19" s="8"/>
      <c r="E19" s="8"/>
      <c r="F19" s="8"/>
      <c r="G19" s="11"/>
      <c r="H19" s="8"/>
      <c r="I19" s="8" t="s">
        <v>93</v>
      </c>
      <c r="J19" s="11" t="s">
        <v>94</v>
      </c>
      <c r="K19" s="8" t="s">
        <v>94</v>
      </c>
      <c r="L19" s="12"/>
      <c r="M19" s="13"/>
      <c r="N19" s="13"/>
      <c r="O19" s="14"/>
      <c r="P19" s="25"/>
      <c r="Q19" s="25">
        <v>0</v>
      </c>
      <c r="R19" s="25">
        <v>0</v>
      </c>
      <c r="S19" s="26">
        <f t="shared" si="0"/>
        <v>0</v>
      </c>
      <c r="T19" s="8">
        <v>0</v>
      </c>
      <c r="U19" s="25">
        <v>0</v>
      </c>
      <c r="V19" s="8">
        <v>0</v>
      </c>
      <c r="W19" s="25">
        <v>0</v>
      </c>
      <c r="X19" s="8">
        <v>0</v>
      </c>
      <c r="Y19" s="26">
        <f t="shared" si="1"/>
        <v>0</v>
      </c>
      <c r="Z19" s="26">
        <f t="shared" si="2"/>
        <v>0</v>
      </c>
      <c r="AA19" s="17"/>
      <c r="AB19" s="6"/>
      <c r="AC19" s="6"/>
      <c r="AD19" s="21"/>
      <c r="AE19" s="6"/>
    </row>
    <row r="20" spans="1:31">
      <c r="A20" s="8">
        <v>130000</v>
      </c>
      <c r="B20" s="8">
        <v>130101</v>
      </c>
      <c r="C20" s="22"/>
      <c r="D20" s="8"/>
      <c r="E20" s="8"/>
      <c r="F20" s="8"/>
      <c r="G20" s="11"/>
      <c r="H20" s="8"/>
      <c r="I20" s="8" t="s">
        <v>93</v>
      </c>
      <c r="J20" s="11" t="s">
        <v>94</v>
      </c>
      <c r="K20" s="8" t="s">
        <v>94</v>
      </c>
      <c r="L20" s="12"/>
      <c r="M20" s="13"/>
      <c r="N20" s="13"/>
      <c r="O20" s="14"/>
      <c r="P20" s="25"/>
      <c r="Q20" s="25">
        <v>0</v>
      </c>
      <c r="R20" s="25">
        <v>0</v>
      </c>
      <c r="S20" s="26">
        <f t="shared" si="0"/>
        <v>0</v>
      </c>
      <c r="T20" s="8">
        <v>0</v>
      </c>
      <c r="U20" s="25">
        <v>0</v>
      </c>
      <c r="V20" s="8">
        <v>0</v>
      </c>
      <c r="W20" s="25">
        <v>0</v>
      </c>
      <c r="X20" s="8">
        <v>0</v>
      </c>
      <c r="Y20" s="26">
        <f t="shared" si="1"/>
        <v>0</v>
      </c>
      <c r="Z20" s="26">
        <f t="shared" si="2"/>
        <v>0</v>
      </c>
      <c r="AA20" s="17"/>
      <c r="AB20" s="6"/>
      <c r="AC20" s="6"/>
      <c r="AD20" s="21"/>
      <c r="AE20" s="6"/>
    </row>
    <row r="21" spans="1:31">
      <c r="A21" s="8">
        <v>130000</v>
      </c>
      <c r="B21" s="8">
        <v>130101</v>
      </c>
      <c r="C21" s="22"/>
      <c r="D21" s="8"/>
      <c r="E21" s="8"/>
      <c r="F21" s="8"/>
      <c r="G21" s="11"/>
      <c r="H21" s="8"/>
      <c r="I21" s="8" t="s">
        <v>93</v>
      </c>
      <c r="J21" s="11" t="s">
        <v>94</v>
      </c>
      <c r="K21" s="8" t="s">
        <v>94</v>
      </c>
      <c r="L21" s="12"/>
      <c r="M21" s="13"/>
      <c r="N21" s="13"/>
      <c r="O21" s="14"/>
      <c r="P21" s="25"/>
      <c r="Q21" s="25">
        <v>0</v>
      </c>
      <c r="R21" s="25">
        <v>0</v>
      </c>
      <c r="S21" s="26">
        <f t="shared" si="0"/>
        <v>0</v>
      </c>
      <c r="T21" s="8">
        <v>0</v>
      </c>
      <c r="U21" s="25">
        <v>0</v>
      </c>
      <c r="V21" s="8">
        <v>0</v>
      </c>
      <c r="W21" s="25">
        <v>0</v>
      </c>
      <c r="X21" s="8">
        <v>0</v>
      </c>
      <c r="Y21" s="26">
        <f t="shared" si="1"/>
        <v>0</v>
      </c>
      <c r="Z21" s="26">
        <f t="shared" si="2"/>
        <v>0</v>
      </c>
      <c r="AA21" s="17"/>
      <c r="AB21" s="6"/>
      <c r="AC21" s="6"/>
      <c r="AD21" s="21"/>
      <c r="AE21" s="6"/>
    </row>
    <row r="22" spans="1:31">
      <c r="A22" s="8">
        <v>130000</v>
      </c>
      <c r="B22" s="8">
        <v>130101</v>
      </c>
      <c r="C22" s="22"/>
      <c r="D22" s="8"/>
      <c r="E22" s="8"/>
      <c r="F22" s="8"/>
      <c r="G22" s="11"/>
      <c r="H22" s="8"/>
      <c r="I22" s="8" t="s">
        <v>93</v>
      </c>
      <c r="J22" s="11" t="s">
        <v>94</v>
      </c>
      <c r="K22" s="8" t="s">
        <v>94</v>
      </c>
      <c r="L22" s="12"/>
      <c r="M22" s="13"/>
      <c r="N22" s="13"/>
      <c r="O22" s="14"/>
      <c r="P22" s="25"/>
      <c r="Q22" s="25">
        <v>0</v>
      </c>
      <c r="R22" s="25">
        <v>0</v>
      </c>
      <c r="S22" s="26">
        <f t="shared" si="0"/>
        <v>0</v>
      </c>
      <c r="T22" s="8">
        <v>0</v>
      </c>
      <c r="U22" s="25">
        <v>0</v>
      </c>
      <c r="V22" s="8">
        <v>0</v>
      </c>
      <c r="W22" s="25">
        <v>0</v>
      </c>
      <c r="X22" s="8">
        <v>0</v>
      </c>
      <c r="Y22" s="26">
        <f t="shared" si="1"/>
        <v>0</v>
      </c>
      <c r="Z22" s="26">
        <f t="shared" si="2"/>
        <v>0</v>
      </c>
      <c r="AA22" s="17"/>
      <c r="AB22" s="6"/>
      <c r="AC22" s="6"/>
      <c r="AD22" s="21"/>
      <c r="AE22" s="6"/>
    </row>
    <row r="23" spans="1:31">
      <c r="A23" s="8">
        <v>130000</v>
      </c>
      <c r="B23" s="8">
        <v>130101</v>
      </c>
      <c r="C23" s="22"/>
      <c r="D23" s="8"/>
      <c r="E23" s="8"/>
      <c r="F23" s="8"/>
      <c r="G23" s="11"/>
      <c r="H23" s="8"/>
      <c r="I23" s="8" t="s">
        <v>93</v>
      </c>
      <c r="J23" s="11" t="s">
        <v>94</v>
      </c>
      <c r="K23" s="8" t="s">
        <v>94</v>
      </c>
      <c r="L23" s="12"/>
      <c r="M23" s="13"/>
      <c r="N23" s="13"/>
      <c r="O23" s="14"/>
      <c r="P23" s="25"/>
      <c r="Q23" s="25">
        <v>0</v>
      </c>
      <c r="R23" s="25">
        <v>0</v>
      </c>
      <c r="S23" s="26">
        <f t="shared" si="0"/>
        <v>0</v>
      </c>
      <c r="T23" s="8">
        <v>0</v>
      </c>
      <c r="U23" s="25">
        <v>0</v>
      </c>
      <c r="V23" s="8">
        <v>0</v>
      </c>
      <c r="W23" s="25">
        <v>0</v>
      </c>
      <c r="X23" s="8">
        <v>0</v>
      </c>
      <c r="Y23" s="26">
        <f t="shared" si="1"/>
        <v>0</v>
      </c>
      <c r="Z23" s="26">
        <f t="shared" si="2"/>
        <v>0</v>
      </c>
      <c r="AA23" s="17"/>
      <c r="AB23" s="6"/>
      <c r="AC23" s="6"/>
      <c r="AD23" s="21"/>
      <c r="AE23" s="6"/>
    </row>
    <row r="24" spans="1:31">
      <c r="A24" s="8">
        <v>130000</v>
      </c>
      <c r="B24" s="8">
        <v>130101</v>
      </c>
      <c r="C24" s="22"/>
      <c r="D24" s="8"/>
      <c r="E24" s="8"/>
      <c r="F24" s="8"/>
      <c r="G24" s="11"/>
      <c r="H24" s="8"/>
      <c r="I24" s="8" t="s">
        <v>93</v>
      </c>
      <c r="J24" s="11" t="s">
        <v>94</v>
      </c>
      <c r="K24" s="8" t="s">
        <v>94</v>
      </c>
      <c r="L24" s="12"/>
      <c r="M24" s="13"/>
      <c r="N24" s="13"/>
      <c r="O24" s="14"/>
      <c r="P24" s="25"/>
      <c r="Q24" s="25">
        <v>0</v>
      </c>
      <c r="R24" s="25">
        <v>0</v>
      </c>
      <c r="S24" s="26">
        <f t="shared" si="0"/>
        <v>0</v>
      </c>
      <c r="T24" s="8">
        <v>0</v>
      </c>
      <c r="U24" s="25">
        <v>0</v>
      </c>
      <c r="V24" s="8">
        <v>0</v>
      </c>
      <c r="W24" s="25">
        <v>0</v>
      </c>
      <c r="X24" s="8">
        <v>0</v>
      </c>
      <c r="Y24" s="26">
        <f t="shared" si="1"/>
        <v>0</v>
      </c>
      <c r="Z24" s="26">
        <f t="shared" si="2"/>
        <v>0</v>
      </c>
      <c r="AA24" s="17"/>
      <c r="AB24" s="6"/>
      <c r="AC24" s="6"/>
      <c r="AD24" s="21"/>
      <c r="AE24" s="6"/>
    </row>
    <row r="25" spans="1:31">
      <c r="A25" s="8">
        <v>130000</v>
      </c>
      <c r="B25" s="8">
        <v>130101</v>
      </c>
      <c r="C25" s="22"/>
      <c r="D25" s="8"/>
      <c r="E25" s="8"/>
      <c r="F25" s="8"/>
      <c r="G25" s="11"/>
      <c r="H25" s="8"/>
      <c r="I25" s="8" t="s">
        <v>93</v>
      </c>
      <c r="J25" s="11" t="s">
        <v>94</v>
      </c>
      <c r="K25" s="8" t="s">
        <v>94</v>
      </c>
      <c r="L25" s="12"/>
      <c r="M25" s="13"/>
      <c r="N25" s="13"/>
      <c r="O25" s="14"/>
      <c r="P25" s="25"/>
      <c r="Q25" s="25">
        <v>0</v>
      </c>
      <c r="R25" s="25">
        <v>0</v>
      </c>
      <c r="S25" s="26">
        <f t="shared" si="0"/>
        <v>0</v>
      </c>
      <c r="T25" s="8">
        <v>0</v>
      </c>
      <c r="U25" s="25">
        <v>0</v>
      </c>
      <c r="V25" s="8">
        <v>0</v>
      </c>
      <c r="W25" s="25">
        <v>0</v>
      </c>
      <c r="X25" s="8">
        <v>0</v>
      </c>
      <c r="Y25" s="26">
        <f t="shared" si="1"/>
        <v>0</v>
      </c>
      <c r="Z25" s="26">
        <f t="shared" si="2"/>
        <v>0</v>
      </c>
      <c r="AA25" s="17"/>
      <c r="AB25" s="6"/>
      <c r="AC25" s="6"/>
      <c r="AD25" s="21"/>
      <c r="AE25" s="6"/>
    </row>
    <row r="26" spans="1:31">
      <c r="A26" s="8">
        <v>130000</v>
      </c>
      <c r="B26" s="8">
        <v>130101</v>
      </c>
      <c r="C26" s="22"/>
      <c r="D26" s="8"/>
      <c r="E26" s="8"/>
      <c r="F26" s="8"/>
      <c r="G26" s="11"/>
      <c r="H26" s="8"/>
      <c r="I26" s="8" t="s">
        <v>93</v>
      </c>
      <c r="J26" s="11" t="s">
        <v>94</v>
      </c>
      <c r="K26" s="8" t="s">
        <v>94</v>
      </c>
      <c r="L26" s="12"/>
      <c r="M26" s="13"/>
      <c r="N26" s="13"/>
      <c r="O26" s="14"/>
      <c r="P26" s="25"/>
      <c r="Q26" s="25">
        <v>0</v>
      </c>
      <c r="R26" s="25">
        <v>0</v>
      </c>
      <c r="S26" s="26">
        <f t="shared" si="0"/>
        <v>0</v>
      </c>
      <c r="T26" s="8">
        <v>0</v>
      </c>
      <c r="U26" s="25">
        <v>0</v>
      </c>
      <c r="V26" s="8">
        <v>0</v>
      </c>
      <c r="W26" s="25">
        <v>0</v>
      </c>
      <c r="X26" s="8">
        <v>0</v>
      </c>
      <c r="Y26" s="26">
        <f t="shared" si="1"/>
        <v>0</v>
      </c>
      <c r="Z26" s="26">
        <f t="shared" si="2"/>
        <v>0</v>
      </c>
      <c r="AA26" s="17"/>
      <c r="AB26" s="6"/>
      <c r="AC26" s="6"/>
      <c r="AD26" s="21"/>
      <c r="AE26" s="6"/>
    </row>
    <row r="27" spans="1:31">
      <c r="A27" s="8">
        <v>130000</v>
      </c>
      <c r="B27" s="8">
        <v>130101</v>
      </c>
      <c r="C27" s="22"/>
      <c r="D27" s="8"/>
      <c r="E27" s="8"/>
      <c r="F27" s="8"/>
      <c r="G27" s="11"/>
      <c r="H27" s="8"/>
      <c r="I27" s="8" t="s">
        <v>93</v>
      </c>
      <c r="J27" s="11" t="s">
        <v>94</v>
      </c>
      <c r="K27" s="8" t="s">
        <v>140</v>
      </c>
      <c r="L27" s="12"/>
      <c r="M27" s="13"/>
      <c r="N27" s="13"/>
      <c r="O27" s="14"/>
      <c r="P27" s="25"/>
      <c r="Q27" s="25">
        <v>0</v>
      </c>
      <c r="R27" s="25">
        <v>0</v>
      </c>
      <c r="S27" s="26">
        <f t="shared" si="0"/>
        <v>0</v>
      </c>
      <c r="T27" s="8">
        <v>0</v>
      </c>
      <c r="U27" s="25">
        <v>0</v>
      </c>
      <c r="V27" s="8">
        <v>0</v>
      </c>
      <c r="W27" s="25">
        <v>0</v>
      </c>
      <c r="X27" s="8">
        <v>0</v>
      </c>
      <c r="Y27" s="26">
        <f t="shared" si="1"/>
        <v>0</v>
      </c>
      <c r="Z27" s="26">
        <f t="shared" si="2"/>
        <v>0</v>
      </c>
      <c r="AA27" s="17"/>
      <c r="AB27" s="6"/>
      <c r="AC27" s="6"/>
      <c r="AD27" s="21"/>
      <c r="AE27" s="6"/>
    </row>
    <row r="28" spans="1:31">
      <c r="A28" s="8">
        <v>130000</v>
      </c>
      <c r="B28" s="8">
        <v>130101</v>
      </c>
      <c r="C28" s="22"/>
      <c r="D28" s="8"/>
      <c r="E28" s="8"/>
      <c r="F28" s="8"/>
      <c r="G28" s="11"/>
      <c r="H28" s="8"/>
      <c r="I28" s="8" t="s">
        <v>93</v>
      </c>
      <c r="J28" s="11" t="s">
        <v>94</v>
      </c>
      <c r="K28" s="8" t="s">
        <v>94</v>
      </c>
      <c r="L28" s="12"/>
      <c r="M28" s="13"/>
      <c r="N28" s="13"/>
      <c r="O28" s="14"/>
      <c r="P28" s="25"/>
      <c r="Q28" s="25">
        <v>0</v>
      </c>
      <c r="R28" s="25">
        <v>0</v>
      </c>
      <c r="S28" s="26">
        <f t="shared" si="0"/>
        <v>0</v>
      </c>
      <c r="T28" s="8">
        <v>0</v>
      </c>
      <c r="U28" s="25">
        <v>0</v>
      </c>
      <c r="V28" s="8">
        <v>0</v>
      </c>
      <c r="W28" s="25">
        <v>0</v>
      </c>
      <c r="X28" s="8">
        <v>0</v>
      </c>
      <c r="Y28" s="26">
        <f t="shared" si="1"/>
        <v>0</v>
      </c>
      <c r="Z28" s="26">
        <f t="shared" si="2"/>
        <v>0</v>
      </c>
      <c r="AA28" s="17"/>
      <c r="AB28" s="6"/>
      <c r="AC28" s="6"/>
      <c r="AD28" s="21"/>
      <c r="AE28" s="6"/>
    </row>
    <row r="29" spans="1:31">
      <c r="A29" s="8">
        <v>130000</v>
      </c>
      <c r="B29" s="8">
        <v>130101</v>
      </c>
      <c r="C29" s="22"/>
      <c r="D29" s="8"/>
      <c r="E29" s="8"/>
      <c r="F29" s="8"/>
      <c r="G29" s="11"/>
      <c r="H29" s="8"/>
      <c r="I29" s="8" t="s">
        <v>93</v>
      </c>
      <c r="J29" s="11" t="s">
        <v>94</v>
      </c>
      <c r="K29" s="8" t="s">
        <v>94</v>
      </c>
      <c r="L29" s="12"/>
      <c r="M29" s="13"/>
      <c r="N29" s="13"/>
      <c r="O29" s="14"/>
      <c r="P29" s="25"/>
      <c r="Q29" s="25">
        <v>0</v>
      </c>
      <c r="R29" s="25">
        <v>0</v>
      </c>
      <c r="S29" s="26">
        <f t="shared" si="0"/>
        <v>0</v>
      </c>
      <c r="T29" s="8">
        <v>0</v>
      </c>
      <c r="U29" s="25">
        <v>0</v>
      </c>
      <c r="V29" s="8">
        <v>0</v>
      </c>
      <c r="W29" s="25">
        <v>0</v>
      </c>
      <c r="X29" s="8">
        <v>0</v>
      </c>
      <c r="Y29" s="26" t="s">
        <v>141</v>
      </c>
      <c r="Z29" s="26" t="e">
        <f t="shared" si="2"/>
        <v>#VALUE!</v>
      </c>
      <c r="AA29" s="17"/>
      <c r="AB29" s="6"/>
      <c r="AC29" s="6"/>
      <c r="AD29" s="21"/>
      <c r="AE29" s="6"/>
    </row>
    <row r="30" spans="1:31">
      <c r="A30" s="8">
        <v>130000</v>
      </c>
      <c r="B30" s="8">
        <v>130101</v>
      </c>
      <c r="C30" s="22"/>
      <c r="D30" s="8"/>
      <c r="E30" s="8"/>
      <c r="F30" s="8"/>
      <c r="G30" s="11"/>
      <c r="H30" s="8"/>
      <c r="I30" s="8" t="s">
        <v>93</v>
      </c>
      <c r="J30" s="11" t="s">
        <v>94</v>
      </c>
      <c r="K30" s="8" t="s">
        <v>94</v>
      </c>
      <c r="L30" s="12"/>
      <c r="M30" s="13"/>
      <c r="N30" s="13"/>
      <c r="O30" s="14"/>
      <c r="P30" s="25"/>
      <c r="Q30" s="25">
        <v>0</v>
      </c>
      <c r="R30" s="25">
        <v>0</v>
      </c>
      <c r="S30" s="26">
        <f t="shared" si="0"/>
        <v>0</v>
      </c>
      <c r="T30" s="8">
        <v>0</v>
      </c>
      <c r="U30" s="25">
        <v>0</v>
      </c>
      <c r="V30" s="8">
        <v>0</v>
      </c>
      <c r="W30" s="25">
        <v>0</v>
      </c>
      <c r="X30" s="8">
        <v>0</v>
      </c>
      <c r="Y30" s="26">
        <f t="shared" ref="Y30:Y50" si="3">(T30*U30)+(V30*W30)</f>
        <v>0</v>
      </c>
      <c r="Z30" s="26">
        <f t="shared" si="2"/>
        <v>0</v>
      </c>
      <c r="AA30" s="17"/>
      <c r="AB30" s="6"/>
      <c r="AC30" s="6"/>
      <c r="AD30" s="21"/>
      <c r="AE30" s="6"/>
    </row>
    <row r="31" spans="1:31">
      <c r="A31" s="8">
        <v>130000</v>
      </c>
      <c r="B31" s="8">
        <v>130101</v>
      </c>
      <c r="C31" s="22"/>
      <c r="D31" s="8"/>
      <c r="E31" s="8"/>
      <c r="F31" s="8"/>
      <c r="G31" s="11"/>
      <c r="H31" s="8"/>
      <c r="I31" s="8" t="s">
        <v>93</v>
      </c>
      <c r="J31" s="11" t="s">
        <v>94</v>
      </c>
      <c r="K31" s="8" t="s">
        <v>94</v>
      </c>
      <c r="L31" s="12"/>
      <c r="M31" s="13"/>
      <c r="N31" s="13"/>
      <c r="O31" s="14"/>
      <c r="P31" s="25"/>
      <c r="Q31" s="25">
        <v>0</v>
      </c>
      <c r="R31" s="25">
        <v>0</v>
      </c>
      <c r="S31" s="26">
        <f t="shared" si="0"/>
        <v>0</v>
      </c>
      <c r="T31" s="8">
        <v>0</v>
      </c>
      <c r="U31" s="25">
        <v>0</v>
      </c>
      <c r="V31" s="8">
        <v>0</v>
      </c>
      <c r="W31" s="25">
        <v>0</v>
      </c>
      <c r="X31" s="8">
        <v>0</v>
      </c>
      <c r="Y31" s="26">
        <f t="shared" si="3"/>
        <v>0</v>
      </c>
      <c r="Z31" s="26">
        <f t="shared" si="2"/>
        <v>0</v>
      </c>
      <c r="AA31" s="17"/>
      <c r="AB31" s="6"/>
      <c r="AC31" s="6"/>
      <c r="AD31" s="21"/>
      <c r="AE31" s="6"/>
    </row>
    <row r="32" spans="1:31">
      <c r="A32" s="8">
        <v>130000</v>
      </c>
      <c r="B32" s="8">
        <v>130101</v>
      </c>
      <c r="C32" s="22"/>
      <c r="D32" s="8"/>
      <c r="E32" s="8"/>
      <c r="F32" s="8"/>
      <c r="G32" s="11"/>
      <c r="H32" s="8"/>
      <c r="I32" s="8" t="s">
        <v>93</v>
      </c>
      <c r="J32" s="11" t="s">
        <v>94</v>
      </c>
      <c r="K32" s="8" t="s">
        <v>94</v>
      </c>
      <c r="L32" s="12"/>
      <c r="M32" s="13"/>
      <c r="N32" s="13"/>
      <c r="O32" s="14"/>
      <c r="P32" s="25"/>
      <c r="Q32" s="25">
        <v>0</v>
      </c>
      <c r="R32" s="25">
        <v>0</v>
      </c>
      <c r="S32" s="26">
        <f t="shared" si="0"/>
        <v>0</v>
      </c>
      <c r="T32" s="8">
        <v>0</v>
      </c>
      <c r="U32" s="25">
        <v>0</v>
      </c>
      <c r="V32" s="8">
        <v>0</v>
      </c>
      <c r="W32" s="25">
        <v>0</v>
      </c>
      <c r="X32" s="8">
        <v>0</v>
      </c>
      <c r="Y32" s="26">
        <f t="shared" si="3"/>
        <v>0</v>
      </c>
      <c r="Z32" s="26">
        <f t="shared" si="2"/>
        <v>0</v>
      </c>
      <c r="AA32" s="17"/>
      <c r="AB32" s="6"/>
      <c r="AC32" s="6"/>
      <c r="AD32" s="21"/>
      <c r="AE32" s="6"/>
    </row>
    <row r="33" spans="1:31">
      <c r="A33" s="8">
        <v>130000</v>
      </c>
      <c r="B33" s="8">
        <v>130101</v>
      </c>
      <c r="C33" s="22"/>
      <c r="D33" s="8"/>
      <c r="E33" s="8"/>
      <c r="F33" s="8"/>
      <c r="G33" s="11"/>
      <c r="H33" s="8"/>
      <c r="I33" s="8" t="s">
        <v>93</v>
      </c>
      <c r="J33" s="11" t="s">
        <v>94</v>
      </c>
      <c r="K33" s="8" t="s">
        <v>94</v>
      </c>
      <c r="L33" s="12"/>
      <c r="M33" s="13"/>
      <c r="N33" s="13"/>
      <c r="O33" s="14"/>
      <c r="P33" s="25"/>
      <c r="Q33" s="25">
        <v>0</v>
      </c>
      <c r="R33" s="25">
        <v>0</v>
      </c>
      <c r="S33" s="26">
        <f t="shared" si="0"/>
        <v>0</v>
      </c>
      <c r="T33" s="8">
        <v>0</v>
      </c>
      <c r="U33" s="25">
        <v>0</v>
      </c>
      <c r="V33" s="8">
        <v>0</v>
      </c>
      <c r="W33" s="25">
        <v>0</v>
      </c>
      <c r="X33" s="8">
        <v>0</v>
      </c>
      <c r="Y33" s="26">
        <f t="shared" si="3"/>
        <v>0</v>
      </c>
      <c r="Z33" s="26">
        <f t="shared" si="2"/>
        <v>0</v>
      </c>
      <c r="AA33" s="17"/>
      <c r="AB33" s="6"/>
      <c r="AC33" s="6"/>
      <c r="AD33" s="21"/>
      <c r="AE33" s="6"/>
    </row>
    <row r="34" spans="1:31">
      <c r="A34" s="8">
        <v>130000</v>
      </c>
      <c r="B34" s="8">
        <v>130101</v>
      </c>
      <c r="C34" s="22"/>
      <c r="D34" s="8"/>
      <c r="E34" s="8"/>
      <c r="F34" s="8"/>
      <c r="G34" s="11"/>
      <c r="H34" s="8"/>
      <c r="I34" s="8" t="s">
        <v>93</v>
      </c>
      <c r="J34" s="11" t="s">
        <v>94</v>
      </c>
      <c r="K34" s="8" t="s">
        <v>94</v>
      </c>
      <c r="L34" s="12"/>
      <c r="M34" s="13"/>
      <c r="N34" s="13"/>
      <c r="O34" s="14"/>
      <c r="P34" s="25"/>
      <c r="Q34" s="25">
        <v>0</v>
      </c>
      <c r="R34" s="25">
        <v>0</v>
      </c>
      <c r="S34" s="26">
        <f t="shared" si="0"/>
        <v>0</v>
      </c>
      <c r="T34" s="8">
        <v>0</v>
      </c>
      <c r="U34" s="25">
        <v>0</v>
      </c>
      <c r="V34" s="8">
        <v>0</v>
      </c>
      <c r="W34" s="25">
        <v>0</v>
      </c>
      <c r="X34" s="8">
        <v>0</v>
      </c>
      <c r="Y34" s="26">
        <f t="shared" si="3"/>
        <v>0</v>
      </c>
      <c r="Z34" s="26">
        <f t="shared" si="2"/>
        <v>0</v>
      </c>
      <c r="AA34" s="17"/>
      <c r="AB34" s="6"/>
      <c r="AC34" s="6"/>
      <c r="AD34" s="21"/>
      <c r="AE34" s="6"/>
    </row>
    <row r="35" spans="1:31">
      <c r="A35" s="8">
        <v>130000</v>
      </c>
      <c r="B35" s="8">
        <v>130101</v>
      </c>
      <c r="C35" s="22"/>
      <c r="D35" s="8"/>
      <c r="E35" s="8"/>
      <c r="F35" s="8"/>
      <c r="G35" s="11"/>
      <c r="H35" s="8"/>
      <c r="I35" s="8" t="s">
        <v>93</v>
      </c>
      <c r="J35" s="11" t="s">
        <v>94</v>
      </c>
      <c r="K35" s="8" t="s">
        <v>94</v>
      </c>
      <c r="L35" s="12"/>
      <c r="M35" s="13"/>
      <c r="N35" s="13"/>
      <c r="O35" s="14"/>
      <c r="P35" s="25"/>
      <c r="Q35" s="25">
        <v>0</v>
      </c>
      <c r="R35" s="25">
        <v>0</v>
      </c>
      <c r="S35" s="26">
        <f t="shared" si="0"/>
        <v>0</v>
      </c>
      <c r="T35" s="8">
        <v>0</v>
      </c>
      <c r="U35" s="25">
        <v>0</v>
      </c>
      <c r="V35" s="8">
        <v>0</v>
      </c>
      <c r="W35" s="25">
        <v>0</v>
      </c>
      <c r="X35" s="8">
        <v>0</v>
      </c>
      <c r="Y35" s="26">
        <f t="shared" si="3"/>
        <v>0</v>
      </c>
      <c r="Z35" s="26">
        <f t="shared" si="2"/>
        <v>0</v>
      </c>
      <c r="AA35" s="17"/>
      <c r="AB35" s="6"/>
      <c r="AC35" s="6"/>
      <c r="AD35" s="21"/>
      <c r="AE35" s="6"/>
    </row>
    <row r="36" spans="1:31">
      <c r="A36" s="8">
        <v>130000</v>
      </c>
      <c r="B36" s="8">
        <v>130101</v>
      </c>
      <c r="C36" s="22"/>
      <c r="D36" s="8"/>
      <c r="E36" s="8"/>
      <c r="F36" s="8"/>
      <c r="G36" s="11"/>
      <c r="H36" s="8"/>
      <c r="I36" s="8" t="s">
        <v>93</v>
      </c>
      <c r="J36" s="11" t="s">
        <v>94</v>
      </c>
      <c r="K36" s="8" t="s">
        <v>94</v>
      </c>
      <c r="L36" s="12"/>
      <c r="M36" s="13"/>
      <c r="N36" s="13"/>
      <c r="O36" s="14"/>
      <c r="P36" s="25"/>
      <c r="Q36" s="25">
        <v>0</v>
      </c>
      <c r="R36" s="25">
        <v>0</v>
      </c>
      <c r="S36" s="26">
        <f t="shared" si="0"/>
        <v>0</v>
      </c>
      <c r="T36" s="8">
        <v>0</v>
      </c>
      <c r="U36" s="25">
        <v>0</v>
      </c>
      <c r="V36" s="8">
        <v>0</v>
      </c>
      <c r="W36" s="25">
        <v>0</v>
      </c>
      <c r="X36" s="8">
        <v>0</v>
      </c>
      <c r="Y36" s="26">
        <f t="shared" si="3"/>
        <v>0</v>
      </c>
      <c r="Z36" s="26">
        <f t="shared" si="2"/>
        <v>0</v>
      </c>
      <c r="AA36" s="17"/>
      <c r="AB36" s="6"/>
      <c r="AC36" s="6"/>
      <c r="AD36" s="21"/>
      <c r="AE36" s="6"/>
    </row>
    <row r="37" spans="1:31">
      <c r="A37" s="8">
        <v>130000</v>
      </c>
      <c r="B37" s="8">
        <v>130101</v>
      </c>
      <c r="C37" s="22"/>
      <c r="D37" s="8"/>
      <c r="E37" s="8"/>
      <c r="F37" s="8"/>
      <c r="G37" s="11"/>
      <c r="H37" s="8"/>
      <c r="I37" s="8" t="s">
        <v>93</v>
      </c>
      <c r="J37" s="11" t="s">
        <v>94</v>
      </c>
      <c r="K37" s="8" t="s">
        <v>94</v>
      </c>
      <c r="L37" s="27"/>
      <c r="M37" s="13"/>
      <c r="N37" s="13"/>
      <c r="O37" s="14"/>
      <c r="P37" s="25"/>
      <c r="Q37" s="25">
        <v>0</v>
      </c>
      <c r="R37" s="25">
        <v>0</v>
      </c>
      <c r="S37" s="26">
        <f t="shared" si="0"/>
        <v>0</v>
      </c>
      <c r="T37" s="8">
        <v>0</v>
      </c>
      <c r="U37" s="25">
        <v>0</v>
      </c>
      <c r="V37" s="8">
        <v>0</v>
      </c>
      <c r="W37" s="25">
        <v>0</v>
      </c>
      <c r="X37" s="8">
        <v>0</v>
      </c>
      <c r="Y37" s="26">
        <f t="shared" si="3"/>
        <v>0</v>
      </c>
      <c r="Z37" s="26">
        <f t="shared" si="2"/>
        <v>0</v>
      </c>
      <c r="AA37" s="17"/>
      <c r="AB37" s="6"/>
      <c r="AC37" s="6"/>
      <c r="AD37" s="21"/>
      <c r="AE37" s="6"/>
    </row>
    <row r="38" spans="1:31">
      <c r="A38" s="8">
        <v>130000</v>
      </c>
      <c r="B38" s="8">
        <v>130101</v>
      </c>
      <c r="C38" s="22"/>
      <c r="D38" s="8"/>
      <c r="E38" s="8"/>
      <c r="F38" s="8"/>
      <c r="G38" s="11"/>
      <c r="H38" s="8"/>
      <c r="I38" s="8" t="s">
        <v>93</v>
      </c>
      <c r="J38" s="11" t="s">
        <v>94</v>
      </c>
      <c r="K38" s="8" t="s">
        <v>94</v>
      </c>
      <c r="L38" s="12"/>
      <c r="M38" s="13"/>
      <c r="N38" s="13"/>
      <c r="O38" s="14"/>
      <c r="P38" s="25"/>
      <c r="Q38" s="25">
        <v>0</v>
      </c>
      <c r="R38" s="25">
        <v>0</v>
      </c>
      <c r="S38" s="26">
        <f t="shared" si="0"/>
        <v>0</v>
      </c>
      <c r="T38" s="8">
        <v>0</v>
      </c>
      <c r="U38" s="25">
        <v>0</v>
      </c>
      <c r="V38" s="8">
        <v>0</v>
      </c>
      <c r="W38" s="25">
        <v>0</v>
      </c>
      <c r="X38" s="8">
        <v>0</v>
      </c>
      <c r="Y38" s="26">
        <f t="shared" si="3"/>
        <v>0</v>
      </c>
      <c r="Z38" s="26">
        <f t="shared" si="2"/>
        <v>0</v>
      </c>
      <c r="AA38" s="17"/>
      <c r="AB38" s="6"/>
      <c r="AC38" s="6"/>
      <c r="AD38" s="21"/>
      <c r="AE38" s="6"/>
    </row>
    <row r="39" spans="1:31">
      <c r="A39" s="8">
        <v>130000</v>
      </c>
      <c r="B39" s="8">
        <v>130101</v>
      </c>
      <c r="C39" s="22"/>
      <c r="D39" s="8"/>
      <c r="E39" s="8"/>
      <c r="F39" s="8"/>
      <c r="G39" s="11"/>
      <c r="H39" s="8"/>
      <c r="I39" s="8" t="s">
        <v>93</v>
      </c>
      <c r="J39" s="11" t="s">
        <v>94</v>
      </c>
      <c r="K39" s="8" t="s">
        <v>94</v>
      </c>
      <c r="L39" s="12"/>
      <c r="M39" s="13"/>
      <c r="N39" s="13"/>
      <c r="O39" s="14"/>
      <c r="P39" s="25"/>
      <c r="Q39" s="25">
        <v>0</v>
      </c>
      <c r="R39" s="25">
        <v>0</v>
      </c>
      <c r="S39" s="26">
        <f t="shared" si="0"/>
        <v>0</v>
      </c>
      <c r="T39" s="8">
        <v>0</v>
      </c>
      <c r="U39" s="25">
        <v>0</v>
      </c>
      <c r="V39" s="8">
        <v>0</v>
      </c>
      <c r="W39" s="25">
        <v>0</v>
      </c>
      <c r="X39" s="8">
        <v>0</v>
      </c>
      <c r="Y39" s="26">
        <f t="shared" si="3"/>
        <v>0</v>
      </c>
      <c r="Z39" s="26">
        <f t="shared" si="2"/>
        <v>0</v>
      </c>
      <c r="AA39" s="17"/>
      <c r="AB39" s="6"/>
      <c r="AC39" s="6"/>
      <c r="AD39" s="21"/>
      <c r="AE39" s="6"/>
    </row>
    <row r="40" spans="1:31">
      <c r="A40" s="8">
        <v>130000</v>
      </c>
      <c r="B40" s="8">
        <v>130101</v>
      </c>
      <c r="C40" s="22"/>
      <c r="D40" s="8"/>
      <c r="E40" s="8"/>
      <c r="F40" s="8"/>
      <c r="G40" s="11"/>
      <c r="H40" s="8"/>
      <c r="I40" s="8" t="s">
        <v>93</v>
      </c>
      <c r="J40" s="11" t="s">
        <v>94</v>
      </c>
      <c r="K40" s="8" t="s">
        <v>94</v>
      </c>
      <c r="L40" s="12"/>
      <c r="M40" s="13"/>
      <c r="N40" s="13"/>
      <c r="O40" s="14"/>
      <c r="P40" s="25"/>
      <c r="Q40" s="25">
        <v>0</v>
      </c>
      <c r="R40" s="25">
        <v>0</v>
      </c>
      <c r="S40" s="26">
        <f t="shared" si="0"/>
        <v>0</v>
      </c>
      <c r="T40" s="8">
        <v>0</v>
      </c>
      <c r="U40" s="25">
        <v>0</v>
      </c>
      <c r="V40" s="8">
        <v>0</v>
      </c>
      <c r="W40" s="25">
        <v>0</v>
      </c>
      <c r="X40" s="8">
        <v>0</v>
      </c>
      <c r="Y40" s="26">
        <f t="shared" si="3"/>
        <v>0</v>
      </c>
      <c r="Z40" s="26">
        <f t="shared" si="2"/>
        <v>0</v>
      </c>
      <c r="AA40" s="17"/>
      <c r="AB40" s="6"/>
      <c r="AC40" s="6"/>
      <c r="AD40" s="21"/>
      <c r="AE40" s="6"/>
    </row>
    <row r="41" spans="1:31">
      <c r="A41" s="8">
        <v>130000</v>
      </c>
      <c r="B41" s="8">
        <v>130101</v>
      </c>
      <c r="C41" s="22"/>
      <c r="D41" s="8"/>
      <c r="E41" s="8"/>
      <c r="F41" s="8"/>
      <c r="G41" s="11"/>
      <c r="H41" s="8"/>
      <c r="I41" s="8" t="s">
        <v>93</v>
      </c>
      <c r="J41" s="11" t="s">
        <v>94</v>
      </c>
      <c r="K41" s="8" t="s">
        <v>94</v>
      </c>
      <c r="L41" s="12"/>
      <c r="M41" s="13"/>
      <c r="N41" s="13"/>
      <c r="O41" s="14"/>
      <c r="P41" s="25"/>
      <c r="Q41" s="25">
        <v>0</v>
      </c>
      <c r="R41" s="25">
        <v>0</v>
      </c>
      <c r="S41" s="26">
        <f t="shared" si="0"/>
        <v>0</v>
      </c>
      <c r="T41" s="8">
        <v>0</v>
      </c>
      <c r="U41" s="25">
        <v>0</v>
      </c>
      <c r="V41" s="8">
        <v>0</v>
      </c>
      <c r="W41" s="25">
        <v>0</v>
      </c>
      <c r="X41" s="8">
        <v>0</v>
      </c>
      <c r="Y41" s="26">
        <f t="shared" si="3"/>
        <v>0</v>
      </c>
      <c r="Z41" s="26">
        <f t="shared" si="2"/>
        <v>0</v>
      </c>
      <c r="AA41" s="17"/>
      <c r="AB41" s="6"/>
      <c r="AC41" s="6"/>
      <c r="AD41" s="21"/>
      <c r="AE41" s="6"/>
    </row>
    <row r="42" spans="1:31">
      <c r="A42" s="8">
        <v>130000</v>
      </c>
      <c r="B42" s="8">
        <v>130101</v>
      </c>
      <c r="C42" s="22"/>
      <c r="D42" s="8"/>
      <c r="E42" s="8"/>
      <c r="F42" s="8"/>
      <c r="G42" s="11"/>
      <c r="H42" s="8"/>
      <c r="I42" s="8" t="s">
        <v>93</v>
      </c>
      <c r="J42" s="11" t="s">
        <v>94</v>
      </c>
      <c r="K42" s="8" t="s">
        <v>94</v>
      </c>
      <c r="L42" s="12"/>
      <c r="M42" s="13"/>
      <c r="N42" s="13"/>
      <c r="O42" s="14"/>
      <c r="P42" s="25"/>
      <c r="Q42" s="25">
        <v>0</v>
      </c>
      <c r="R42" s="25">
        <v>0</v>
      </c>
      <c r="S42" s="26">
        <f t="shared" si="0"/>
        <v>0</v>
      </c>
      <c r="T42" s="8">
        <v>0</v>
      </c>
      <c r="U42" s="25">
        <v>0</v>
      </c>
      <c r="V42" s="8">
        <v>0</v>
      </c>
      <c r="W42" s="25">
        <v>0</v>
      </c>
      <c r="X42" s="8">
        <v>0</v>
      </c>
      <c r="Y42" s="26">
        <f t="shared" si="3"/>
        <v>0</v>
      </c>
      <c r="Z42" s="26">
        <f t="shared" si="2"/>
        <v>0</v>
      </c>
      <c r="AA42" s="17"/>
      <c r="AB42" s="6"/>
      <c r="AC42" s="6"/>
      <c r="AD42" s="21"/>
      <c r="AE42" s="6"/>
    </row>
    <row r="43" spans="1:31">
      <c r="A43" s="8">
        <v>130000</v>
      </c>
      <c r="B43" s="8">
        <v>130101</v>
      </c>
      <c r="C43" s="22"/>
      <c r="D43" s="8"/>
      <c r="E43" s="8"/>
      <c r="F43" s="8"/>
      <c r="G43" s="11"/>
      <c r="H43" s="8"/>
      <c r="I43" s="8" t="s">
        <v>93</v>
      </c>
      <c r="J43" s="11" t="s">
        <v>94</v>
      </c>
      <c r="K43" s="8" t="s">
        <v>94</v>
      </c>
      <c r="L43" s="12"/>
      <c r="M43" s="13"/>
      <c r="N43" s="13"/>
      <c r="O43" s="14"/>
      <c r="P43" s="25"/>
      <c r="Q43" s="25">
        <v>0</v>
      </c>
      <c r="R43" s="25">
        <v>0</v>
      </c>
      <c r="S43" s="26">
        <f t="shared" si="0"/>
        <v>0</v>
      </c>
      <c r="T43" s="8">
        <v>0</v>
      </c>
      <c r="U43" s="25">
        <v>0</v>
      </c>
      <c r="V43" s="8">
        <v>0</v>
      </c>
      <c r="W43" s="25">
        <v>0</v>
      </c>
      <c r="X43" s="8">
        <v>0</v>
      </c>
      <c r="Y43" s="26">
        <f t="shared" si="3"/>
        <v>0</v>
      </c>
      <c r="Z43" s="26">
        <f t="shared" si="2"/>
        <v>0</v>
      </c>
      <c r="AA43" s="17"/>
      <c r="AB43" s="6"/>
      <c r="AC43" s="6"/>
      <c r="AD43" s="21"/>
      <c r="AE43" s="6"/>
    </row>
    <row r="44" spans="1:31">
      <c r="A44" s="8">
        <v>130000</v>
      </c>
      <c r="B44" s="8">
        <v>130101</v>
      </c>
      <c r="C44" s="22"/>
      <c r="D44" s="8"/>
      <c r="E44" s="8"/>
      <c r="F44" s="8"/>
      <c r="G44" s="11"/>
      <c r="H44" s="8"/>
      <c r="I44" s="8" t="s">
        <v>93</v>
      </c>
      <c r="J44" s="11" t="s">
        <v>94</v>
      </c>
      <c r="K44" s="8" t="s">
        <v>94</v>
      </c>
      <c r="L44" s="12"/>
      <c r="M44" s="13"/>
      <c r="N44" s="13"/>
      <c r="O44" s="14"/>
      <c r="P44" s="25"/>
      <c r="Q44" s="25">
        <v>0</v>
      </c>
      <c r="R44" s="25">
        <v>0</v>
      </c>
      <c r="S44" s="26">
        <f t="shared" si="0"/>
        <v>0</v>
      </c>
      <c r="T44" s="8">
        <v>0</v>
      </c>
      <c r="U44" s="25">
        <v>0</v>
      </c>
      <c r="V44" s="8">
        <v>0</v>
      </c>
      <c r="W44" s="25">
        <v>0</v>
      </c>
      <c r="X44" s="8">
        <v>0</v>
      </c>
      <c r="Y44" s="26">
        <f t="shared" si="3"/>
        <v>0</v>
      </c>
      <c r="Z44" s="26">
        <f t="shared" si="2"/>
        <v>0</v>
      </c>
      <c r="AA44" s="17"/>
      <c r="AB44" s="6"/>
      <c r="AC44" s="6"/>
      <c r="AD44" s="21"/>
      <c r="AE44" s="6"/>
    </row>
    <row r="45" spans="1:31">
      <c r="A45" s="8">
        <v>130000</v>
      </c>
      <c r="B45" s="8">
        <v>130101</v>
      </c>
      <c r="C45" s="22"/>
      <c r="D45" s="8"/>
      <c r="E45" s="8"/>
      <c r="F45" s="8"/>
      <c r="G45" s="11"/>
      <c r="H45" s="8"/>
      <c r="I45" s="8" t="s">
        <v>93</v>
      </c>
      <c r="J45" s="11" t="s">
        <v>94</v>
      </c>
      <c r="K45" s="8" t="s">
        <v>94</v>
      </c>
      <c r="L45" s="12"/>
      <c r="M45" s="13"/>
      <c r="N45" s="13"/>
      <c r="O45" s="14"/>
      <c r="P45" s="25"/>
      <c r="Q45" s="25">
        <v>0</v>
      </c>
      <c r="R45" s="25">
        <v>0</v>
      </c>
      <c r="S45" s="26">
        <f t="shared" si="0"/>
        <v>0</v>
      </c>
      <c r="T45" s="8">
        <v>0</v>
      </c>
      <c r="U45" s="25">
        <v>0</v>
      </c>
      <c r="V45" s="8">
        <v>0</v>
      </c>
      <c r="W45" s="25">
        <v>0</v>
      </c>
      <c r="X45" s="8">
        <v>0</v>
      </c>
      <c r="Y45" s="26">
        <f t="shared" si="3"/>
        <v>0</v>
      </c>
      <c r="Z45" s="26">
        <f t="shared" si="2"/>
        <v>0</v>
      </c>
      <c r="AA45" s="17"/>
      <c r="AB45" s="6"/>
      <c r="AC45" s="6"/>
      <c r="AD45" s="21"/>
      <c r="AE45" s="6"/>
    </row>
    <row r="46" spans="1:31">
      <c r="A46" s="8">
        <v>130000</v>
      </c>
      <c r="B46" s="8">
        <v>130101</v>
      </c>
      <c r="C46" s="22"/>
      <c r="D46" s="8"/>
      <c r="E46" s="8"/>
      <c r="F46" s="8"/>
      <c r="G46" s="11"/>
      <c r="H46" s="8"/>
      <c r="I46" s="8" t="s">
        <v>93</v>
      </c>
      <c r="J46" s="11" t="s">
        <v>94</v>
      </c>
      <c r="K46" s="8" t="s">
        <v>94</v>
      </c>
      <c r="L46" s="12"/>
      <c r="M46" s="13"/>
      <c r="N46" s="13"/>
      <c r="O46" s="14"/>
      <c r="P46" s="25"/>
      <c r="Q46" s="25">
        <v>0</v>
      </c>
      <c r="R46" s="25">
        <v>0</v>
      </c>
      <c r="S46" s="26">
        <f t="shared" si="0"/>
        <v>0</v>
      </c>
      <c r="T46" s="8">
        <v>0</v>
      </c>
      <c r="U46" s="25">
        <v>0</v>
      </c>
      <c r="V46" s="8">
        <v>0</v>
      </c>
      <c r="W46" s="25">
        <v>0</v>
      </c>
      <c r="X46" s="8">
        <v>0</v>
      </c>
      <c r="Y46" s="26">
        <f t="shared" si="3"/>
        <v>0</v>
      </c>
      <c r="Z46" s="26">
        <f t="shared" si="2"/>
        <v>0</v>
      </c>
      <c r="AA46" s="17"/>
      <c r="AB46" s="6"/>
      <c r="AC46" s="6"/>
      <c r="AD46" s="21"/>
      <c r="AE46" s="6"/>
    </row>
    <row r="47" spans="1:31">
      <c r="A47" s="8">
        <v>130000</v>
      </c>
      <c r="B47" s="8">
        <v>130101</v>
      </c>
      <c r="C47" s="22"/>
      <c r="D47" s="8"/>
      <c r="E47" s="8"/>
      <c r="F47" s="8"/>
      <c r="G47" s="11"/>
      <c r="H47" s="8"/>
      <c r="I47" s="8" t="s">
        <v>93</v>
      </c>
      <c r="J47" s="11" t="s">
        <v>94</v>
      </c>
      <c r="K47" s="8" t="s">
        <v>94</v>
      </c>
      <c r="L47" s="12"/>
      <c r="M47" s="13"/>
      <c r="N47" s="13"/>
      <c r="O47" s="14"/>
      <c r="P47" s="25"/>
      <c r="Q47" s="25">
        <v>0</v>
      </c>
      <c r="R47" s="25">
        <v>0</v>
      </c>
      <c r="S47" s="26">
        <f t="shared" si="0"/>
        <v>0</v>
      </c>
      <c r="T47" s="8">
        <v>0</v>
      </c>
      <c r="U47" s="25">
        <v>0</v>
      </c>
      <c r="V47" s="8">
        <v>0</v>
      </c>
      <c r="W47" s="25">
        <v>0</v>
      </c>
      <c r="X47" s="8">
        <v>0</v>
      </c>
      <c r="Y47" s="26">
        <f t="shared" si="3"/>
        <v>0</v>
      </c>
      <c r="Z47" s="26">
        <f t="shared" si="2"/>
        <v>0</v>
      </c>
      <c r="AA47" s="17"/>
      <c r="AB47" s="6"/>
      <c r="AC47" s="6"/>
      <c r="AD47" s="21"/>
      <c r="AE47" s="6"/>
    </row>
    <row r="48" spans="1:31">
      <c r="A48" s="8">
        <v>130000</v>
      </c>
      <c r="B48" s="8">
        <v>130101</v>
      </c>
      <c r="C48" s="22"/>
      <c r="D48" s="8"/>
      <c r="E48" s="8"/>
      <c r="F48" s="8"/>
      <c r="G48" s="11"/>
      <c r="H48" s="8"/>
      <c r="I48" s="8" t="s">
        <v>93</v>
      </c>
      <c r="J48" s="11" t="s">
        <v>94</v>
      </c>
      <c r="K48" s="8" t="s">
        <v>94</v>
      </c>
      <c r="L48" s="12"/>
      <c r="M48" s="13"/>
      <c r="N48" s="13"/>
      <c r="O48" s="14"/>
      <c r="P48" s="25"/>
      <c r="Q48" s="25">
        <v>0</v>
      </c>
      <c r="R48" s="25">
        <v>0</v>
      </c>
      <c r="S48" s="26">
        <f t="shared" si="0"/>
        <v>0</v>
      </c>
      <c r="T48" s="8">
        <v>0</v>
      </c>
      <c r="U48" s="25">
        <v>0</v>
      </c>
      <c r="V48" s="8">
        <v>0</v>
      </c>
      <c r="W48" s="25">
        <v>0</v>
      </c>
      <c r="X48" s="8">
        <v>0</v>
      </c>
      <c r="Y48" s="26">
        <f t="shared" si="3"/>
        <v>0</v>
      </c>
      <c r="Z48" s="26">
        <f t="shared" si="2"/>
        <v>0</v>
      </c>
      <c r="AA48" s="17"/>
      <c r="AB48" s="6"/>
      <c r="AC48" s="6"/>
      <c r="AD48" s="21"/>
      <c r="AE48" s="6"/>
    </row>
    <row r="49" spans="1:31">
      <c r="A49" s="8">
        <v>130000</v>
      </c>
      <c r="B49" s="8">
        <v>130101</v>
      </c>
      <c r="C49" s="22"/>
      <c r="D49" s="8"/>
      <c r="E49" s="8"/>
      <c r="F49" s="8"/>
      <c r="G49" s="11"/>
      <c r="H49" s="8"/>
      <c r="I49" s="8" t="s">
        <v>93</v>
      </c>
      <c r="J49" s="11" t="s">
        <v>94</v>
      </c>
      <c r="K49" s="8" t="s">
        <v>94</v>
      </c>
      <c r="L49" s="12"/>
      <c r="M49" s="13"/>
      <c r="N49" s="13"/>
      <c r="O49" s="14"/>
      <c r="P49" s="25"/>
      <c r="Q49" s="25">
        <v>0</v>
      </c>
      <c r="R49" s="25">
        <v>0</v>
      </c>
      <c r="S49" s="26">
        <f t="shared" si="0"/>
        <v>0</v>
      </c>
      <c r="T49" s="8">
        <v>0</v>
      </c>
      <c r="U49" s="25">
        <v>0</v>
      </c>
      <c r="V49" s="8">
        <v>0</v>
      </c>
      <c r="W49" s="25">
        <v>0</v>
      </c>
      <c r="X49" s="8">
        <v>0</v>
      </c>
      <c r="Y49" s="26">
        <f t="shared" si="3"/>
        <v>0</v>
      </c>
      <c r="Z49" s="26">
        <f t="shared" si="2"/>
        <v>0</v>
      </c>
      <c r="AA49" s="17"/>
      <c r="AB49" s="6"/>
      <c r="AC49" s="6"/>
      <c r="AD49" s="21"/>
      <c r="AE49" s="6"/>
    </row>
    <row r="50" spans="1:31">
      <c r="A50" s="8">
        <v>130000</v>
      </c>
      <c r="B50" s="8">
        <v>130101</v>
      </c>
      <c r="C50" s="22"/>
      <c r="D50" s="8"/>
      <c r="E50" s="8"/>
      <c r="F50" s="8"/>
      <c r="G50" s="11"/>
      <c r="H50" s="8"/>
      <c r="I50" s="8" t="s">
        <v>93</v>
      </c>
      <c r="J50" s="11" t="s">
        <v>94</v>
      </c>
      <c r="K50" s="8" t="s">
        <v>94</v>
      </c>
      <c r="L50" s="12"/>
      <c r="M50" s="13"/>
      <c r="N50" s="13"/>
      <c r="O50" s="14"/>
      <c r="P50" s="25"/>
      <c r="Q50" s="25">
        <v>0</v>
      </c>
      <c r="R50" s="25">
        <v>0</v>
      </c>
      <c r="S50" s="26">
        <f t="shared" si="0"/>
        <v>0</v>
      </c>
      <c r="T50" s="8">
        <v>0</v>
      </c>
      <c r="U50" s="25">
        <v>0</v>
      </c>
      <c r="V50" s="8">
        <v>0</v>
      </c>
      <c r="W50" s="25">
        <v>0</v>
      </c>
      <c r="X50" s="8">
        <v>0</v>
      </c>
      <c r="Y50" s="26">
        <f t="shared" si="3"/>
        <v>0</v>
      </c>
      <c r="Z50" s="26">
        <f t="shared" si="2"/>
        <v>0</v>
      </c>
      <c r="AA50" s="17"/>
      <c r="AB50" s="6"/>
      <c r="AC50" s="6"/>
      <c r="AD50" s="21"/>
      <c r="AE50" s="6"/>
    </row>
    <row r="51" spans="1:31" ht="38.25" customHeight="1">
      <c r="A51" s="18"/>
      <c r="B51" s="6"/>
      <c r="C51" s="19"/>
      <c r="G51" s="20"/>
      <c r="H51" s="20"/>
      <c r="I51" s="20"/>
      <c r="J51" s="20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</row>
    <row r="52" spans="1:31" ht="15.75" customHeight="1">
      <c r="A52" s="51" t="s">
        <v>40</v>
      </c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</row>
    <row r="53" spans="1:31" ht="15.75" customHeight="1">
      <c r="A53" s="52" t="s">
        <v>41</v>
      </c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</row>
    <row r="54" spans="1:31" ht="15.75" customHeight="1">
      <c r="A54" s="48" t="s">
        <v>42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31" ht="15.75" customHeight="1">
      <c r="A55" s="48" t="s">
        <v>43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31" ht="15.75" customHeight="1">
      <c r="A56" s="48" t="s">
        <v>44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1:31" ht="15.75" customHeight="1">
      <c r="A57" s="48" t="s">
        <v>45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1:31" ht="15.75" customHeight="1">
      <c r="A58" s="48" t="s">
        <v>46</v>
      </c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1:31" ht="15.75" customHeight="1">
      <c r="A59" s="48" t="s">
        <v>47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1:31" ht="15.75" customHeight="1">
      <c r="A60" s="48" t="s">
        <v>102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31" ht="15.75" customHeight="1">
      <c r="A61" s="48" t="s">
        <v>103</v>
      </c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31" ht="15.75" customHeight="1">
      <c r="A62" s="48" t="s">
        <v>104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</row>
    <row r="63" spans="1:31" ht="15.75" customHeight="1">
      <c r="A63" s="48" t="s">
        <v>105</v>
      </c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</row>
    <row r="64" spans="1:31" ht="15.75" customHeight="1">
      <c r="A64" s="48" t="s">
        <v>106</v>
      </c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</row>
    <row r="65" spans="1:12" ht="15.75" customHeight="1">
      <c r="A65" s="48" t="s">
        <v>107</v>
      </c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</row>
    <row r="66" spans="1:12" ht="15.75" customHeight="1">
      <c r="A66" s="48" t="s">
        <v>108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</row>
    <row r="67" spans="1:12" ht="15.75" customHeight="1">
      <c r="A67" s="48" t="s">
        <v>109</v>
      </c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</row>
    <row r="68" spans="1:12" ht="15.75" customHeight="1">
      <c r="A68" s="48" t="s">
        <v>110</v>
      </c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</row>
    <row r="69" spans="1:12" ht="15.75" customHeight="1">
      <c r="A69" s="48" t="s">
        <v>111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</row>
    <row r="70" spans="1:12" ht="15.75" customHeight="1">
      <c r="A70" s="48" t="s">
        <v>112</v>
      </c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</row>
    <row r="71" spans="1:12" ht="15.75" customHeight="1">
      <c r="A71" s="48" t="s">
        <v>113</v>
      </c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</row>
    <row r="72" spans="1:12" ht="15.75" customHeight="1">
      <c r="A72" s="48" t="s">
        <v>114</v>
      </c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</row>
    <row r="73" spans="1:12" ht="15.75" customHeight="1">
      <c r="A73" s="48" t="s">
        <v>115</v>
      </c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</row>
    <row r="74" spans="1:12" ht="15.75" customHeight="1">
      <c r="A74" s="48" t="s">
        <v>116</v>
      </c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</row>
    <row r="75" spans="1:12" ht="15.75" customHeight="1">
      <c r="A75" s="48" t="s">
        <v>117</v>
      </c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</row>
    <row r="76" spans="1:12" ht="15.75" customHeight="1">
      <c r="A76" s="48" t="s">
        <v>118</v>
      </c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</row>
    <row r="77" spans="1:12" ht="15.75" customHeight="1">
      <c r="A77" s="48" t="s">
        <v>119</v>
      </c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</row>
    <row r="78" spans="1:12" ht="15.75" customHeight="1">
      <c r="A78" s="48" t="s">
        <v>120</v>
      </c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</row>
    <row r="79" spans="1:12" ht="15.75" customHeight="1">
      <c r="A79" s="48" t="s">
        <v>121</v>
      </c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</row>
    <row r="80" spans="1:12" ht="15.75" customHeight="1">
      <c r="A80" s="48" t="s">
        <v>122</v>
      </c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</row>
    <row r="81" spans="1:12" ht="15.75" customHeight="1">
      <c r="A81" s="48" t="s">
        <v>123</v>
      </c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</row>
    <row r="82" spans="1:12" ht="15.75" customHeight="1"/>
    <row r="83" spans="1:12" ht="15.75" customHeight="1"/>
    <row r="84" spans="1:12" ht="15.75" customHeight="1"/>
    <row r="85" spans="1:12" ht="15.75" customHeight="1"/>
    <row r="86" spans="1:12" ht="15.75" customHeight="1"/>
    <row r="87" spans="1:12" ht="15.75" customHeight="1"/>
    <row r="88" spans="1:12" ht="15.75" customHeight="1"/>
    <row r="89" spans="1:12" ht="15.75" customHeight="1"/>
    <row r="90" spans="1:12" ht="15.75" customHeight="1"/>
    <row r="91" spans="1:12" ht="15.75" customHeight="1"/>
    <row r="92" spans="1:12" ht="15.75" customHeight="1"/>
    <row r="93" spans="1:12" ht="15.75" customHeight="1"/>
    <row r="94" spans="1:12" ht="15.75" customHeight="1"/>
    <row r="95" spans="1:12" ht="15.75" customHeight="1"/>
    <row r="96" spans="1:12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</sheetData>
  <mergeCells count="63">
    <mergeCell ref="A1:A3"/>
    <mergeCell ref="B1:AA1"/>
    <mergeCell ref="B2:AA2"/>
    <mergeCell ref="B3:AA3"/>
    <mergeCell ref="C4:AA4"/>
    <mergeCell ref="A5:B5"/>
    <mergeCell ref="C5:E5"/>
    <mergeCell ref="F5:L5"/>
    <mergeCell ref="M5:S5"/>
    <mergeCell ref="T5:Y5"/>
    <mergeCell ref="Z5:Z7"/>
    <mergeCell ref="AA5:AA7"/>
    <mergeCell ref="A6:A7"/>
    <mergeCell ref="B6:B7"/>
    <mergeCell ref="C6:C7"/>
    <mergeCell ref="D6:D7"/>
    <mergeCell ref="E6:E7"/>
    <mergeCell ref="F6:F7"/>
    <mergeCell ref="G6:G7"/>
    <mergeCell ref="H6:H7"/>
    <mergeCell ref="I6:J6"/>
    <mergeCell ref="K6:L6"/>
    <mergeCell ref="M6:M7"/>
    <mergeCell ref="N6:N7"/>
    <mergeCell ref="O6:O7"/>
    <mergeCell ref="P6:P7"/>
    <mergeCell ref="X6:X7"/>
    <mergeCell ref="Y6:Y7"/>
    <mergeCell ref="A52:L52"/>
    <mergeCell ref="A53:L53"/>
    <mergeCell ref="A54:L54"/>
    <mergeCell ref="Q6:Q7"/>
    <mergeCell ref="R6:R7"/>
    <mergeCell ref="S6:S7"/>
    <mergeCell ref="T6:U6"/>
    <mergeCell ref="V6:W6"/>
    <mergeCell ref="A55:L55"/>
    <mergeCell ref="A56:L56"/>
    <mergeCell ref="A57:L57"/>
    <mergeCell ref="A58:L58"/>
    <mergeCell ref="A59:L59"/>
    <mergeCell ref="A60:L60"/>
    <mergeCell ref="A61:L61"/>
    <mergeCell ref="A62:L62"/>
    <mergeCell ref="A63:L63"/>
    <mergeCell ref="A64:L64"/>
    <mergeCell ref="A65:L65"/>
    <mergeCell ref="A66:L66"/>
    <mergeCell ref="A67:L67"/>
    <mergeCell ref="A68:L68"/>
    <mergeCell ref="A69:L69"/>
    <mergeCell ref="A70:L70"/>
    <mergeCell ref="A71:L71"/>
    <mergeCell ref="A72:L72"/>
    <mergeCell ref="A73:L73"/>
    <mergeCell ref="A74:L74"/>
    <mergeCell ref="A80:L80"/>
    <mergeCell ref="A81:L81"/>
    <mergeCell ref="A75:L75"/>
    <mergeCell ref="A76:L76"/>
    <mergeCell ref="A77:L77"/>
    <mergeCell ref="A78:L78"/>
    <mergeCell ref="A79:L79"/>
  </mergeCells>
  <conditionalFormatting sqref="AD8:AD50">
    <cfRule type="expression" dxfId="7" priority="2">
      <formula>LEN(TRIM(AD8))&gt;0</formula>
    </cfRule>
  </conditionalFormatting>
  <dataValidations count="2">
    <dataValidation type="list" operator="equal" allowBlank="1" sqref="H8:H50" xr:uid="{00000000-0002-0000-0500-000000000000}">
      <formula1>"SERVIÇO,CURSO,EVENTO,REUNIÃO,OUTROS"</formula1>
      <formula2>0</formula2>
    </dataValidation>
    <dataValidation type="list" operator="equal" allowBlank="1" sqref="P8:P50" xr:uid="{00000000-0002-0000-0500-000001000000}">
      <formula1>$AD$8:$AD$35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firstPageNumber="0" orientation="landscape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FF"/>
  </sheetPr>
  <dimension ref="A1:AE1031"/>
  <sheetViews>
    <sheetView topLeftCell="L1" zoomScale="89" zoomScaleNormal="89" workbookViewId="0">
      <pane ySplit="7" topLeftCell="A24" activePane="bottomLeft" state="frozen"/>
      <selection activeCell="C1" sqref="C1"/>
      <selection pane="bottomLeft" activeCell="Y45" sqref="Y45"/>
    </sheetView>
  </sheetViews>
  <sheetFormatPr defaultColWidth="10.5" defaultRowHeight="14.25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  <col min="30" max="64" width="12.375" customWidth="1"/>
  </cols>
  <sheetData>
    <row r="1" spans="1:31" ht="21">
      <c r="A1" s="54"/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1"/>
      <c r="AC1" s="1"/>
    </row>
    <row r="2" spans="1:31" ht="21">
      <c r="A2" s="54"/>
      <c r="B2" s="55" t="s">
        <v>69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1"/>
      <c r="AC2" s="1"/>
    </row>
    <row r="3" spans="1:31" ht="21">
      <c r="A3" s="54"/>
      <c r="B3" s="55" t="s">
        <v>70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2"/>
      <c r="AC3" s="2"/>
    </row>
    <row r="4" spans="1:31" ht="15" customHeight="1">
      <c r="A4" s="3" t="s">
        <v>142</v>
      </c>
      <c r="B4" s="4"/>
      <c r="C4" s="56" t="s">
        <v>4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2"/>
      <c r="AC4" s="2"/>
    </row>
    <row r="5" spans="1:31" ht="15.75" customHeight="1">
      <c r="A5" s="50" t="s">
        <v>5</v>
      </c>
      <c r="B5" s="50"/>
      <c r="C5" s="50" t="s">
        <v>6</v>
      </c>
      <c r="D5" s="50"/>
      <c r="E5" s="50"/>
      <c r="F5" s="53" t="s">
        <v>7</v>
      </c>
      <c r="G5" s="53"/>
      <c r="H5" s="53"/>
      <c r="I5" s="53"/>
      <c r="J5" s="53"/>
      <c r="K5" s="53"/>
      <c r="L5" s="53"/>
      <c r="M5" s="50" t="s">
        <v>8</v>
      </c>
      <c r="N5" s="50"/>
      <c r="O5" s="50"/>
      <c r="P5" s="50"/>
      <c r="Q5" s="50"/>
      <c r="R5" s="50"/>
      <c r="S5" s="50"/>
      <c r="T5" s="50" t="s">
        <v>9</v>
      </c>
      <c r="U5" s="50"/>
      <c r="V5" s="50"/>
      <c r="W5" s="50"/>
      <c r="X5" s="50"/>
      <c r="Y5" s="50"/>
      <c r="Z5" s="50" t="s">
        <v>71</v>
      </c>
      <c r="AA5" s="50" t="s">
        <v>72</v>
      </c>
      <c r="AB5" s="6"/>
      <c r="AC5" s="6"/>
      <c r="AD5" s="6"/>
    </row>
    <row r="6" spans="1:31" ht="15.75" customHeight="1">
      <c r="A6" s="50" t="s">
        <v>12</v>
      </c>
      <c r="B6" s="50" t="s">
        <v>13</v>
      </c>
      <c r="C6" s="50" t="s">
        <v>14</v>
      </c>
      <c r="D6" s="50" t="s">
        <v>15</v>
      </c>
      <c r="E6" s="50" t="s">
        <v>16</v>
      </c>
      <c r="F6" s="50" t="s">
        <v>73</v>
      </c>
      <c r="G6" s="50" t="s">
        <v>74</v>
      </c>
      <c r="H6" s="50" t="s">
        <v>75</v>
      </c>
      <c r="I6" s="50" t="s">
        <v>20</v>
      </c>
      <c r="J6" s="50"/>
      <c r="K6" s="49" t="s">
        <v>21</v>
      </c>
      <c r="L6" s="49"/>
      <c r="M6" s="50" t="s">
        <v>76</v>
      </c>
      <c r="N6" s="50" t="s">
        <v>77</v>
      </c>
      <c r="O6" s="50" t="s">
        <v>78</v>
      </c>
      <c r="P6" s="50" t="s">
        <v>79</v>
      </c>
      <c r="Q6" s="49" t="s">
        <v>80</v>
      </c>
      <c r="R6" s="49" t="s">
        <v>81</v>
      </c>
      <c r="S6" s="49" t="s">
        <v>82</v>
      </c>
      <c r="T6" s="49" t="s">
        <v>28</v>
      </c>
      <c r="U6" s="49"/>
      <c r="V6" s="49" t="s">
        <v>29</v>
      </c>
      <c r="W6" s="49"/>
      <c r="X6" s="50" t="s">
        <v>83</v>
      </c>
      <c r="Y6" s="49" t="s">
        <v>84</v>
      </c>
      <c r="Z6" s="50"/>
      <c r="AA6" s="50"/>
      <c r="AB6" s="6"/>
      <c r="AC6" s="6"/>
      <c r="AD6" s="6"/>
      <c r="AE6" s="6"/>
    </row>
    <row r="7" spans="1:31" ht="30">
      <c r="A7" s="50"/>
      <c r="B7" s="50"/>
      <c r="C7" s="50"/>
      <c r="D7" s="50"/>
      <c r="E7" s="50"/>
      <c r="F7" s="50"/>
      <c r="G7" s="50"/>
      <c r="H7" s="50"/>
      <c r="I7" s="5" t="s">
        <v>85</v>
      </c>
      <c r="J7" s="5" t="s">
        <v>86</v>
      </c>
      <c r="K7" s="5" t="s">
        <v>87</v>
      </c>
      <c r="L7" s="7" t="s">
        <v>88</v>
      </c>
      <c r="M7" s="50"/>
      <c r="N7" s="50"/>
      <c r="O7" s="50"/>
      <c r="P7" s="50"/>
      <c r="Q7" s="50"/>
      <c r="R7" s="50"/>
      <c r="S7" s="50"/>
      <c r="T7" s="5" t="s">
        <v>89</v>
      </c>
      <c r="U7" s="7" t="s">
        <v>90</v>
      </c>
      <c r="V7" s="5" t="s">
        <v>91</v>
      </c>
      <c r="W7" s="7" t="s">
        <v>92</v>
      </c>
      <c r="X7" s="50"/>
      <c r="Y7" s="50"/>
      <c r="Z7" s="50"/>
      <c r="AA7" s="50"/>
      <c r="AB7" s="6"/>
      <c r="AC7" s="6"/>
      <c r="AD7" s="6"/>
      <c r="AE7" s="6"/>
    </row>
    <row r="8" spans="1:31">
      <c r="A8" s="8">
        <v>130000</v>
      </c>
      <c r="B8" s="8">
        <v>130101</v>
      </c>
      <c r="C8" s="9"/>
      <c r="D8" s="8"/>
      <c r="E8" s="8"/>
      <c r="F8" s="8"/>
      <c r="G8" s="10"/>
      <c r="H8" s="8"/>
      <c r="I8" s="8" t="s">
        <v>93</v>
      </c>
      <c r="J8" s="11" t="s">
        <v>94</v>
      </c>
      <c r="K8" s="8" t="s">
        <v>94</v>
      </c>
      <c r="L8" s="12"/>
      <c r="M8" s="13"/>
      <c r="N8" s="13"/>
      <c r="O8" s="14"/>
      <c r="P8" s="15"/>
      <c r="Q8" s="15">
        <v>0</v>
      </c>
      <c r="R8" s="15">
        <v>0</v>
      </c>
      <c r="S8" s="16">
        <f t="shared" ref="S8:S44" si="0">Q8+R8</f>
        <v>0</v>
      </c>
      <c r="T8" s="8">
        <v>0</v>
      </c>
      <c r="U8" s="15">
        <v>0</v>
      </c>
      <c r="V8" s="8">
        <v>0</v>
      </c>
      <c r="W8" s="15">
        <v>0</v>
      </c>
      <c r="X8" s="8">
        <v>0</v>
      </c>
      <c r="Y8" s="16">
        <f t="shared" ref="Y8:Y17" si="1">(T8*U8)+(V8*W8)</f>
        <v>0</v>
      </c>
      <c r="Z8" s="16">
        <f t="shared" ref="Z8:Z44" si="2">S8+Y8</f>
        <v>0</v>
      </c>
      <c r="AA8" s="17"/>
      <c r="AB8" s="6"/>
      <c r="AC8" s="6"/>
      <c r="AD8" s="21"/>
      <c r="AE8" s="6"/>
    </row>
    <row r="9" spans="1:31">
      <c r="A9" s="8">
        <v>130000</v>
      </c>
      <c r="B9" s="8">
        <v>130101</v>
      </c>
      <c r="C9" s="9"/>
      <c r="D9" s="8"/>
      <c r="E9" s="8"/>
      <c r="F9" s="8"/>
      <c r="G9" s="10"/>
      <c r="H9" s="8"/>
      <c r="I9" s="8" t="s">
        <v>93</v>
      </c>
      <c r="J9" s="11" t="s">
        <v>94</v>
      </c>
      <c r="K9" s="8" t="s">
        <v>94</v>
      </c>
      <c r="L9" s="12"/>
      <c r="M9" s="13"/>
      <c r="N9" s="13"/>
      <c r="O9" s="14"/>
      <c r="P9" s="15"/>
      <c r="Q9" s="15">
        <v>0</v>
      </c>
      <c r="R9" s="15">
        <v>0</v>
      </c>
      <c r="S9" s="16">
        <f t="shared" si="0"/>
        <v>0</v>
      </c>
      <c r="T9" s="8">
        <v>0</v>
      </c>
      <c r="U9" s="15">
        <v>0</v>
      </c>
      <c r="V9" s="8">
        <v>0</v>
      </c>
      <c r="W9" s="15">
        <v>0</v>
      </c>
      <c r="X9" s="8">
        <v>0</v>
      </c>
      <c r="Y9" s="16">
        <f t="shared" si="1"/>
        <v>0</v>
      </c>
      <c r="Z9" s="16">
        <f t="shared" si="2"/>
        <v>0</v>
      </c>
      <c r="AA9" s="17"/>
      <c r="AB9" s="6"/>
      <c r="AC9" s="6"/>
      <c r="AD9" s="21"/>
      <c r="AE9" s="6"/>
    </row>
    <row r="10" spans="1:31">
      <c r="A10" s="8">
        <v>130000</v>
      </c>
      <c r="B10" s="8">
        <v>130101</v>
      </c>
      <c r="C10" s="9"/>
      <c r="D10" s="8"/>
      <c r="E10" s="8"/>
      <c r="F10" s="8"/>
      <c r="G10" s="10"/>
      <c r="H10" s="8"/>
      <c r="I10" s="8" t="s">
        <v>93</v>
      </c>
      <c r="J10" s="11" t="s">
        <v>94</v>
      </c>
      <c r="K10" s="8" t="s">
        <v>94</v>
      </c>
      <c r="L10" s="12"/>
      <c r="M10" s="13"/>
      <c r="N10" s="13"/>
      <c r="O10" s="14"/>
      <c r="P10" s="15"/>
      <c r="Q10" s="15">
        <v>0</v>
      </c>
      <c r="R10" s="15">
        <v>0</v>
      </c>
      <c r="S10" s="16">
        <f t="shared" si="0"/>
        <v>0</v>
      </c>
      <c r="T10" s="8">
        <v>0</v>
      </c>
      <c r="U10" s="15">
        <v>0</v>
      </c>
      <c r="V10" s="8">
        <v>0</v>
      </c>
      <c r="W10" s="15">
        <v>0</v>
      </c>
      <c r="X10" s="8">
        <v>0</v>
      </c>
      <c r="Y10" s="16">
        <f t="shared" si="1"/>
        <v>0</v>
      </c>
      <c r="Z10" s="16">
        <f t="shared" si="2"/>
        <v>0</v>
      </c>
      <c r="AA10" s="17"/>
      <c r="AB10" s="6"/>
      <c r="AC10" s="6"/>
      <c r="AD10" s="21"/>
      <c r="AE10" s="6"/>
    </row>
    <row r="11" spans="1:31">
      <c r="A11" s="8">
        <v>130000</v>
      </c>
      <c r="B11" s="8">
        <v>130101</v>
      </c>
      <c r="C11" s="9"/>
      <c r="D11" s="8"/>
      <c r="E11" s="8"/>
      <c r="F11" s="8"/>
      <c r="G11" s="10"/>
      <c r="H11" s="8"/>
      <c r="I11" s="8" t="s">
        <v>93</v>
      </c>
      <c r="J11" s="11" t="s">
        <v>94</v>
      </c>
      <c r="K11" s="8" t="s">
        <v>94</v>
      </c>
      <c r="L11" s="12"/>
      <c r="M11" s="13"/>
      <c r="N11" s="13"/>
      <c r="O11" s="14"/>
      <c r="P11" s="15"/>
      <c r="Q11" s="15">
        <v>0</v>
      </c>
      <c r="R11" s="15">
        <v>0</v>
      </c>
      <c r="S11" s="16">
        <f t="shared" si="0"/>
        <v>0</v>
      </c>
      <c r="T11" s="8">
        <v>0</v>
      </c>
      <c r="U11" s="15">
        <v>0</v>
      </c>
      <c r="V11" s="8">
        <v>0</v>
      </c>
      <c r="W11" s="15">
        <v>0</v>
      </c>
      <c r="X11" s="8">
        <v>0</v>
      </c>
      <c r="Y11" s="16">
        <f t="shared" si="1"/>
        <v>0</v>
      </c>
      <c r="Z11" s="16">
        <f t="shared" si="2"/>
        <v>0</v>
      </c>
      <c r="AA11" s="17"/>
      <c r="AB11" s="6"/>
      <c r="AC11" s="6"/>
      <c r="AD11" s="21"/>
      <c r="AE11" s="6"/>
    </row>
    <row r="12" spans="1:31">
      <c r="A12" s="8">
        <v>130000</v>
      </c>
      <c r="B12" s="8">
        <v>130101</v>
      </c>
      <c r="C12" s="9"/>
      <c r="D12" s="8"/>
      <c r="E12" s="8"/>
      <c r="F12" s="8"/>
      <c r="G12" s="10"/>
      <c r="H12" s="8"/>
      <c r="I12" s="8" t="s">
        <v>93</v>
      </c>
      <c r="J12" s="11" t="s">
        <v>94</v>
      </c>
      <c r="K12" s="8" t="s">
        <v>94</v>
      </c>
      <c r="L12" s="12"/>
      <c r="M12" s="13"/>
      <c r="N12" s="13"/>
      <c r="O12" s="14"/>
      <c r="P12" s="15"/>
      <c r="Q12" s="15">
        <v>0</v>
      </c>
      <c r="R12" s="15">
        <v>0</v>
      </c>
      <c r="S12" s="16">
        <f t="shared" si="0"/>
        <v>0</v>
      </c>
      <c r="T12" s="8">
        <v>0</v>
      </c>
      <c r="U12" s="15">
        <v>0</v>
      </c>
      <c r="V12" s="8">
        <v>0</v>
      </c>
      <c r="W12" s="15">
        <v>0</v>
      </c>
      <c r="X12" s="8">
        <v>0</v>
      </c>
      <c r="Y12" s="16">
        <f t="shared" si="1"/>
        <v>0</v>
      </c>
      <c r="Z12" s="16">
        <f t="shared" si="2"/>
        <v>0</v>
      </c>
      <c r="AA12" s="17"/>
      <c r="AB12" s="6"/>
      <c r="AC12" s="6"/>
      <c r="AD12" s="21"/>
      <c r="AE12" s="6"/>
    </row>
    <row r="13" spans="1:31">
      <c r="A13" s="8">
        <v>130000</v>
      </c>
      <c r="B13" s="8">
        <v>130101</v>
      </c>
      <c r="C13" s="9"/>
      <c r="D13" s="8"/>
      <c r="E13" s="8"/>
      <c r="F13" s="8"/>
      <c r="G13" s="10"/>
      <c r="H13" s="8"/>
      <c r="I13" s="8" t="s">
        <v>93</v>
      </c>
      <c r="J13" s="11" t="s">
        <v>94</v>
      </c>
      <c r="K13" s="8" t="s">
        <v>94</v>
      </c>
      <c r="L13" s="12"/>
      <c r="M13" s="13"/>
      <c r="N13" s="13"/>
      <c r="O13" s="14"/>
      <c r="P13" s="15"/>
      <c r="Q13" s="15">
        <v>0</v>
      </c>
      <c r="R13" s="15">
        <v>0</v>
      </c>
      <c r="S13" s="16">
        <f t="shared" si="0"/>
        <v>0</v>
      </c>
      <c r="T13" s="8">
        <v>0</v>
      </c>
      <c r="U13" s="15">
        <v>0</v>
      </c>
      <c r="V13" s="8">
        <v>0</v>
      </c>
      <c r="W13" s="15">
        <v>0</v>
      </c>
      <c r="X13" s="8">
        <v>0</v>
      </c>
      <c r="Y13" s="16">
        <f t="shared" si="1"/>
        <v>0</v>
      </c>
      <c r="Z13" s="16">
        <f t="shared" si="2"/>
        <v>0</v>
      </c>
      <c r="AA13" s="17"/>
      <c r="AB13" s="6"/>
      <c r="AC13" s="6"/>
      <c r="AD13" s="21"/>
      <c r="AE13" s="6"/>
    </row>
    <row r="14" spans="1:31">
      <c r="A14" s="8">
        <v>130000</v>
      </c>
      <c r="B14" s="8">
        <v>130101</v>
      </c>
      <c r="C14" s="9"/>
      <c r="D14" s="8"/>
      <c r="E14" s="8"/>
      <c r="F14" s="8"/>
      <c r="G14" s="10"/>
      <c r="H14" s="8"/>
      <c r="I14" s="8" t="s">
        <v>93</v>
      </c>
      <c r="J14" s="11" t="s">
        <v>94</v>
      </c>
      <c r="K14" s="8" t="s">
        <v>94</v>
      </c>
      <c r="L14" s="12"/>
      <c r="M14" s="13"/>
      <c r="N14" s="13"/>
      <c r="O14" s="14"/>
      <c r="P14" s="15"/>
      <c r="Q14" s="15">
        <v>0</v>
      </c>
      <c r="R14" s="15">
        <v>0</v>
      </c>
      <c r="S14" s="16">
        <f t="shared" si="0"/>
        <v>0</v>
      </c>
      <c r="T14" s="8">
        <v>0</v>
      </c>
      <c r="U14" s="15">
        <v>0</v>
      </c>
      <c r="V14" s="8">
        <v>0</v>
      </c>
      <c r="W14" s="15">
        <v>0</v>
      </c>
      <c r="X14" s="8">
        <v>0</v>
      </c>
      <c r="Y14" s="16">
        <f t="shared" si="1"/>
        <v>0</v>
      </c>
      <c r="Z14" s="16">
        <f t="shared" si="2"/>
        <v>0</v>
      </c>
      <c r="AA14" s="17"/>
      <c r="AB14" s="6"/>
      <c r="AC14" s="6"/>
      <c r="AD14" s="21"/>
      <c r="AE14" s="6"/>
    </row>
    <row r="15" spans="1:31">
      <c r="A15" s="8">
        <v>130000</v>
      </c>
      <c r="B15" s="8">
        <v>130101</v>
      </c>
      <c r="C15" s="9"/>
      <c r="D15" s="8"/>
      <c r="E15" s="8"/>
      <c r="F15" s="8"/>
      <c r="G15" s="10"/>
      <c r="H15" s="8"/>
      <c r="I15" s="8" t="s">
        <v>93</v>
      </c>
      <c r="J15" s="11" t="s">
        <v>94</v>
      </c>
      <c r="K15" s="8" t="s">
        <v>94</v>
      </c>
      <c r="L15" s="12"/>
      <c r="M15" s="13"/>
      <c r="N15" s="13"/>
      <c r="O15" s="14"/>
      <c r="P15" s="15"/>
      <c r="Q15" s="15">
        <v>0</v>
      </c>
      <c r="R15" s="15">
        <v>0</v>
      </c>
      <c r="S15" s="16">
        <f t="shared" si="0"/>
        <v>0</v>
      </c>
      <c r="T15" s="8">
        <v>0</v>
      </c>
      <c r="U15" s="15">
        <v>0</v>
      </c>
      <c r="V15" s="8">
        <v>0</v>
      </c>
      <c r="W15" s="15">
        <v>0</v>
      </c>
      <c r="X15" s="8">
        <v>0</v>
      </c>
      <c r="Y15" s="16">
        <f t="shared" si="1"/>
        <v>0</v>
      </c>
      <c r="Z15" s="16">
        <f t="shared" si="2"/>
        <v>0</v>
      </c>
      <c r="AA15" s="17"/>
      <c r="AB15" s="6"/>
      <c r="AC15" s="6"/>
      <c r="AD15" s="21"/>
      <c r="AE15" s="6"/>
    </row>
    <row r="16" spans="1:31">
      <c r="A16" s="8">
        <v>130000</v>
      </c>
      <c r="B16" s="8">
        <v>130101</v>
      </c>
      <c r="C16" s="9"/>
      <c r="D16" s="8"/>
      <c r="E16" s="8"/>
      <c r="F16" s="8"/>
      <c r="G16" s="10"/>
      <c r="H16" s="8"/>
      <c r="I16" s="8" t="s">
        <v>93</v>
      </c>
      <c r="J16" s="11" t="s">
        <v>94</v>
      </c>
      <c r="K16" s="8" t="s">
        <v>94</v>
      </c>
      <c r="L16" s="12"/>
      <c r="M16" s="13"/>
      <c r="N16" s="13"/>
      <c r="O16" s="14"/>
      <c r="P16" s="15"/>
      <c r="Q16" s="15">
        <v>0</v>
      </c>
      <c r="R16" s="15">
        <v>0</v>
      </c>
      <c r="S16" s="16">
        <f t="shared" si="0"/>
        <v>0</v>
      </c>
      <c r="T16" s="8">
        <v>0</v>
      </c>
      <c r="U16" s="15">
        <v>0</v>
      </c>
      <c r="V16" s="8">
        <v>0</v>
      </c>
      <c r="W16" s="15">
        <v>0</v>
      </c>
      <c r="X16" s="8">
        <v>0</v>
      </c>
      <c r="Y16" s="16">
        <f t="shared" si="1"/>
        <v>0</v>
      </c>
      <c r="Z16" s="16">
        <f t="shared" si="2"/>
        <v>0</v>
      </c>
      <c r="AA16" s="17"/>
      <c r="AB16" s="6"/>
      <c r="AC16" s="6"/>
      <c r="AD16" s="21"/>
      <c r="AE16" s="6"/>
    </row>
    <row r="17" spans="1:31">
      <c r="A17" s="8">
        <v>130000</v>
      </c>
      <c r="B17" s="8">
        <v>130101</v>
      </c>
      <c r="C17" s="9"/>
      <c r="D17" s="8"/>
      <c r="E17" s="8"/>
      <c r="F17" s="8"/>
      <c r="G17" s="10"/>
      <c r="H17" s="8"/>
      <c r="I17" s="8" t="s">
        <v>93</v>
      </c>
      <c r="J17" s="11" t="s">
        <v>94</v>
      </c>
      <c r="K17" s="8" t="s">
        <v>94</v>
      </c>
      <c r="L17" s="12"/>
      <c r="M17" s="13"/>
      <c r="N17" s="13"/>
      <c r="O17" s="14"/>
      <c r="P17" s="15"/>
      <c r="Q17" s="15">
        <v>0</v>
      </c>
      <c r="R17" s="15">
        <v>0</v>
      </c>
      <c r="S17" s="16">
        <f t="shared" si="0"/>
        <v>0</v>
      </c>
      <c r="T17" s="8">
        <v>0</v>
      </c>
      <c r="U17" s="15">
        <v>0</v>
      </c>
      <c r="V17" s="8">
        <v>0</v>
      </c>
      <c r="W17" s="15">
        <v>0</v>
      </c>
      <c r="X17" s="8">
        <v>0</v>
      </c>
      <c r="Y17" s="16">
        <f t="shared" si="1"/>
        <v>0</v>
      </c>
      <c r="Z17" s="16">
        <f t="shared" si="2"/>
        <v>0</v>
      </c>
      <c r="AA17" s="17"/>
      <c r="AB17" s="6"/>
      <c r="AC17" s="6"/>
      <c r="AD17" s="21"/>
      <c r="AE17" s="6"/>
    </row>
    <row r="18" spans="1:31">
      <c r="A18" s="8">
        <v>130000</v>
      </c>
      <c r="B18" s="8">
        <v>130101</v>
      </c>
      <c r="C18" s="9"/>
      <c r="D18" s="8"/>
      <c r="E18" s="8"/>
      <c r="F18" s="8"/>
      <c r="G18" s="10"/>
      <c r="H18" s="8"/>
      <c r="I18" s="8" t="s">
        <v>93</v>
      </c>
      <c r="J18" s="11" t="s">
        <v>94</v>
      </c>
      <c r="K18" s="8" t="s">
        <v>94</v>
      </c>
      <c r="L18" s="12"/>
      <c r="M18" s="13"/>
      <c r="N18" s="13"/>
      <c r="O18" s="14"/>
      <c r="P18" s="15"/>
      <c r="Q18" s="15">
        <v>0</v>
      </c>
      <c r="R18" s="15">
        <v>0</v>
      </c>
      <c r="S18" s="16">
        <f t="shared" si="0"/>
        <v>0</v>
      </c>
      <c r="T18" s="8">
        <v>0</v>
      </c>
      <c r="U18" s="15">
        <v>0</v>
      </c>
      <c r="V18" s="8">
        <v>0</v>
      </c>
      <c r="W18" s="15">
        <v>0</v>
      </c>
      <c r="X18" s="8">
        <v>0</v>
      </c>
      <c r="Y18" s="16">
        <v>0</v>
      </c>
      <c r="Z18" s="16">
        <f t="shared" si="2"/>
        <v>0</v>
      </c>
      <c r="AA18" s="17"/>
      <c r="AB18" s="6"/>
      <c r="AC18" s="6"/>
      <c r="AD18" s="21"/>
      <c r="AE18" s="6"/>
    </row>
    <row r="19" spans="1:31">
      <c r="A19" s="8">
        <v>130000</v>
      </c>
      <c r="B19" s="8">
        <v>130101</v>
      </c>
      <c r="C19" s="9"/>
      <c r="D19" s="8"/>
      <c r="E19" s="8"/>
      <c r="F19" s="8"/>
      <c r="G19" s="10"/>
      <c r="H19" s="8"/>
      <c r="I19" s="8" t="s">
        <v>93</v>
      </c>
      <c r="J19" s="11" t="s">
        <v>94</v>
      </c>
      <c r="K19" s="8" t="s">
        <v>130</v>
      </c>
      <c r="L19" s="12"/>
      <c r="M19" s="13"/>
      <c r="N19" s="13"/>
      <c r="O19" s="14"/>
      <c r="P19" s="15"/>
      <c r="Q19" s="15">
        <v>0</v>
      </c>
      <c r="R19" s="15">
        <v>0</v>
      </c>
      <c r="S19" s="16">
        <f t="shared" si="0"/>
        <v>0</v>
      </c>
      <c r="T19" s="8">
        <v>0</v>
      </c>
      <c r="U19" s="15">
        <v>0</v>
      </c>
      <c r="V19" s="8">
        <v>0</v>
      </c>
      <c r="W19" s="15">
        <v>0</v>
      </c>
      <c r="X19" s="8">
        <v>0</v>
      </c>
      <c r="Y19" s="16">
        <f>(T19*U19)+(V19*W19)</f>
        <v>0</v>
      </c>
      <c r="Z19" s="16">
        <f t="shared" si="2"/>
        <v>0</v>
      </c>
      <c r="AA19" s="17"/>
      <c r="AB19" s="6"/>
      <c r="AC19" s="6"/>
      <c r="AD19" s="21"/>
      <c r="AE19" s="6"/>
    </row>
    <row r="20" spans="1:31">
      <c r="A20" s="8">
        <v>130000</v>
      </c>
      <c r="B20" s="8">
        <v>130101</v>
      </c>
      <c r="C20" s="9"/>
      <c r="D20" s="8"/>
      <c r="E20" s="8"/>
      <c r="F20" s="8"/>
      <c r="G20" s="10"/>
      <c r="H20" s="8"/>
      <c r="I20" s="8" t="s">
        <v>93</v>
      </c>
      <c r="J20" s="11" t="s">
        <v>94</v>
      </c>
      <c r="K20" s="8" t="s">
        <v>130</v>
      </c>
      <c r="L20" s="12"/>
      <c r="M20" s="13"/>
      <c r="N20" s="13"/>
      <c r="O20" s="14"/>
      <c r="P20" s="15"/>
      <c r="Q20" s="15">
        <v>0</v>
      </c>
      <c r="R20" s="15">
        <v>0</v>
      </c>
      <c r="S20" s="16">
        <f t="shared" si="0"/>
        <v>0</v>
      </c>
      <c r="T20" s="8">
        <v>0</v>
      </c>
      <c r="U20" s="15">
        <v>0</v>
      </c>
      <c r="V20" s="8">
        <v>0</v>
      </c>
      <c r="W20" s="15">
        <v>0</v>
      </c>
      <c r="X20" s="8">
        <v>0</v>
      </c>
      <c r="Y20" s="16">
        <f>(T20*U20)+(V20*W20)</f>
        <v>0</v>
      </c>
      <c r="Z20" s="16">
        <f t="shared" si="2"/>
        <v>0</v>
      </c>
      <c r="AA20" s="17"/>
      <c r="AB20" s="6"/>
      <c r="AC20" s="6"/>
      <c r="AD20" s="21"/>
      <c r="AE20" s="6"/>
    </row>
    <row r="21" spans="1:31">
      <c r="A21" s="8">
        <v>130000</v>
      </c>
      <c r="B21" s="8">
        <v>130101</v>
      </c>
      <c r="C21" s="9"/>
      <c r="D21" s="8"/>
      <c r="E21" s="8"/>
      <c r="F21" s="8"/>
      <c r="G21" s="10"/>
      <c r="H21" s="8"/>
      <c r="I21" s="8" t="s">
        <v>93</v>
      </c>
      <c r="J21" s="11" t="s">
        <v>94</v>
      </c>
      <c r="K21" s="8" t="s">
        <v>143</v>
      </c>
      <c r="L21" s="12"/>
      <c r="M21" s="13"/>
      <c r="N21" s="13"/>
      <c r="O21" s="14"/>
      <c r="P21" s="15"/>
      <c r="Q21" s="15">
        <v>0</v>
      </c>
      <c r="R21" s="15">
        <v>0</v>
      </c>
      <c r="S21" s="16">
        <f t="shared" si="0"/>
        <v>0</v>
      </c>
      <c r="T21" s="8">
        <v>0</v>
      </c>
      <c r="U21" s="15">
        <v>0</v>
      </c>
      <c r="V21" s="8">
        <v>0</v>
      </c>
      <c r="W21" s="15">
        <v>0</v>
      </c>
      <c r="X21" s="8">
        <v>0</v>
      </c>
      <c r="Y21" s="16">
        <v>0</v>
      </c>
      <c r="Z21" s="16">
        <f t="shared" si="2"/>
        <v>0</v>
      </c>
      <c r="AA21" s="17"/>
      <c r="AB21" s="6"/>
      <c r="AC21" s="6"/>
      <c r="AD21" s="21"/>
      <c r="AE21" s="6"/>
    </row>
    <row r="22" spans="1:31">
      <c r="A22" s="8">
        <v>130000</v>
      </c>
      <c r="B22" s="8">
        <v>130101</v>
      </c>
      <c r="C22" s="9"/>
      <c r="D22" s="8"/>
      <c r="E22" s="8"/>
      <c r="F22" s="8"/>
      <c r="G22" s="10"/>
      <c r="H22" s="8"/>
      <c r="I22" s="8" t="s">
        <v>93</v>
      </c>
      <c r="J22" s="11" t="s">
        <v>94</v>
      </c>
      <c r="K22" s="8" t="s">
        <v>130</v>
      </c>
      <c r="L22" s="12"/>
      <c r="M22" s="13"/>
      <c r="N22" s="13"/>
      <c r="O22" s="14"/>
      <c r="P22" s="15"/>
      <c r="Q22" s="15">
        <v>0</v>
      </c>
      <c r="R22" s="15">
        <v>0</v>
      </c>
      <c r="S22" s="16">
        <f t="shared" si="0"/>
        <v>0</v>
      </c>
      <c r="T22" s="8">
        <v>0</v>
      </c>
      <c r="U22" s="15">
        <v>0</v>
      </c>
      <c r="V22" s="8">
        <v>0</v>
      </c>
      <c r="W22" s="15">
        <v>0</v>
      </c>
      <c r="X22" s="8">
        <v>0</v>
      </c>
      <c r="Y22" s="16">
        <v>0</v>
      </c>
      <c r="Z22" s="16">
        <f t="shared" si="2"/>
        <v>0</v>
      </c>
      <c r="AA22" s="17"/>
      <c r="AB22" s="6"/>
      <c r="AC22" s="6"/>
      <c r="AD22" s="21"/>
      <c r="AE22" s="6"/>
    </row>
    <row r="23" spans="1:31">
      <c r="A23" s="8">
        <v>130000</v>
      </c>
      <c r="B23" s="8">
        <v>130101</v>
      </c>
      <c r="C23" s="9"/>
      <c r="D23" s="8"/>
      <c r="E23" s="8"/>
      <c r="F23" s="8"/>
      <c r="G23" s="10"/>
      <c r="H23" s="8"/>
      <c r="I23" s="8" t="s">
        <v>93</v>
      </c>
      <c r="J23" s="11" t="s">
        <v>94</v>
      </c>
      <c r="K23" s="8" t="s">
        <v>94</v>
      </c>
      <c r="L23" s="12"/>
      <c r="M23" s="13"/>
      <c r="N23" s="13"/>
      <c r="O23" s="14"/>
      <c r="P23" s="15"/>
      <c r="Q23" s="15">
        <v>0</v>
      </c>
      <c r="R23" s="15">
        <v>0</v>
      </c>
      <c r="S23" s="16">
        <f t="shared" si="0"/>
        <v>0</v>
      </c>
      <c r="T23" s="8">
        <v>0</v>
      </c>
      <c r="U23" s="15">
        <v>0</v>
      </c>
      <c r="V23" s="8">
        <v>0</v>
      </c>
      <c r="W23" s="15">
        <v>0</v>
      </c>
      <c r="X23" s="8">
        <v>0</v>
      </c>
      <c r="Y23" s="16">
        <v>0</v>
      </c>
      <c r="Z23" s="16">
        <f t="shared" si="2"/>
        <v>0</v>
      </c>
      <c r="AA23" s="17"/>
      <c r="AB23" s="6"/>
      <c r="AC23" s="6"/>
      <c r="AD23" s="21"/>
      <c r="AE23" s="6"/>
    </row>
    <row r="24" spans="1:31">
      <c r="A24" s="8">
        <v>130000</v>
      </c>
      <c r="B24" s="8">
        <v>130101</v>
      </c>
      <c r="C24" s="9"/>
      <c r="D24" s="8"/>
      <c r="E24" s="8"/>
      <c r="F24" s="8"/>
      <c r="G24" s="10"/>
      <c r="H24" s="8"/>
      <c r="I24" s="8" t="s">
        <v>93</v>
      </c>
      <c r="J24" s="11" t="s">
        <v>94</v>
      </c>
      <c r="K24" s="8" t="s">
        <v>94</v>
      </c>
      <c r="L24" s="12"/>
      <c r="M24" s="13"/>
      <c r="N24" s="13"/>
      <c r="O24" s="14"/>
      <c r="P24" s="15"/>
      <c r="Q24" s="15">
        <v>0</v>
      </c>
      <c r="R24" s="15">
        <v>0</v>
      </c>
      <c r="S24" s="16">
        <f t="shared" si="0"/>
        <v>0</v>
      </c>
      <c r="T24" s="8">
        <v>0</v>
      </c>
      <c r="U24" s="15">
        <v>0</v>
      </c>
      <c r="V24" s="8">
        <v>0</v>
      </c>
      <c r="W24" s="15">
        <v>0</v>
      </c>
      <c r="X24" s="8">
        <v>0</v>
      </c>
      <c r="Y24" s="16">
        <f t="shared" ref="Y24:Y33" si="3">(T24*U24)+(V24*W24)</f>
        <v>0</v>
      </c>
      <c r="Z24" s="16">
        <f t="shared" si="2"/>
        <v>0</v>
      </c>
      <c r="AA24" s="17"/>
      <c r="AB24" s="6"/>
      <c r="AC24" s="6"/>
      <c r="AD24" s="21"/>
      <c r="AE24" s="6"/>
    </row>
    <row r="25" spans="1:31">
      <c r="A25" s="8">
        <v>130000</v>
      </c>
      <c r="B25" s="8">
        <v>130101</v>
      </c>
      <c r="C25" s="9"/>
      <c r="D25" s="8"/>
      <c r="E25" s="8"/>
      <c r="F25" s="8"/>
      <c r="G25" s="10"/>
      <c r="H25" s="8"/>
      <c r="I25" s="8" t="s">
        <v>93</v>
      </c>
      <c r="J25" s="11" t="s">
        <v>94</v>
      </c>
      <c r="K25" s="8" t="s">
        <v>94</v>
      </c>
      <c r="L25" s="12"/>
      <c r="M25" s="13"/>
      <c r="N25" s="13"/>
      <c r="O25" s="14"/>
      <c r="P25" s="15"/>
      <c r="Q25" s="15">
        <v>0</v>
      </c>
      <c r="R25" s="15">
        <v>0</v>
      </c>
      <c r="S25" s="16">
        <f t="shared" si="0"/>
        <v>0</v>
      </c>
      <c r="T25" s="8">
        <v>0</v>
      </c>
      <c r="U25" s="15">
        <v>0</v>
      </c>
      <c r="V25" s="8">
        <v>0</v>
      </c>
      <c r="W25" s="15">
        <v>0</v>
      </c>
      <c r="X25" s="8">
        <v>0</v>
      </c>
      <c r="Y25" s="16">
        <f t="shared" si="3"/>
        <v>0</v>
      </c>
      <c r="Z25" s="16">
        <f t="shared" si="2"/>
        <v>0</v>
      </c>
      <c r="AA25" s="17"/>
      <c r="AB25" s="6"/>
      <c r="AC25" s="6"/>
      <c r="AD25" s="21"/>
      <c r="AE25" s="6"/>
    </row>
    <row r="26" spans="1:31">
      <c r="A26" s="8">
        <v>130000</v>
      </c>
      <c r="B26" s="8">
        <v>130101</v>
      </c>
      <c r="C26" s="9"/>
      <c r="D26" s="8"/>
      <c r="E26" s="8"/>
      <c r="F26" s="8"/>
      <c r="G26" s="10"/>
      <c r="H26" s="8"/>
      <c r="I26" s="8" t="s">
        <v>93</v>
      </c>
      <c r="J26" s="11" t="s">
        <v>94</v>
      </c>
      <c r="K26" s="8" t="s">
        <v>94</v>
      </c>
      <c r="L26" s="12"/>
      <c r="M26" s="13"/>
      <c r="N26" s="13"/>
      <c r="O26" s="14"/>
      <c r="P26" s="15"/>
      <c r="Q26" s="15">
        <v>0</v>
      </c>
      <c r="R26" s="15">
        <v>0</v>
      </c>
      <c r="S26" s="16">
        <f t="shared" si="0"/>
        <v>0</v>
      </c>
      <c r="T26" s="8">
        <v>0</v>
      </c>
      <c r="U26" s="15">
        <v>0</v>
      </c>
      <c r="V26" s="8">
        <v>0</v>
      </c>
      <c r="W26" s="15">
        <v>0</v>
      </c>
      <c r="X26" s="8">
        <v>0</v>
      </c>
      <c r="Y26" s="16">
        <f t="shared" si="3"/>
        <v>0</v>
      </c>
      <c r="Z26" s="16">
        <f t="shared" si="2"/>
        <v>0</v>
      </c>
      <c r="AA26" s="17"/>
      <c r="AB26" s="6"/>
      <c r="AC26" s="6"/>
      <c r="AD26" s="21"/>
      <c r="AE26" s="6"/>
    </row>
    <row r="27" spans="1:31">
      <c r="A27" s="8">
        <v>130000</v>
      </c>
      <c r="B27" s="8">
        <v>130101</v>
      </c>
      <c r="C27" s="9"/>
      <c r="D27" s="8"/>
      <c r="E27" s="8"/>
      <c r="F27" s="8"/>
      <c r="G27" s="10"/>
      <c r="H27" s="8"/>
      <c r="I27" s="8" t="s">
        <v>93</v>
      </c>
      <c r="J27" s="11" t="s">
        <v>94</v>
      </c>
      <c r="K27" s="8" t="s">
        <v>94</v>
      </c>
      <c r="L27" s="12"/>
      <c r="M27" s="13"/>
      <c r="N27" s="13"/>
      <c r="O27" s="14"/>
      <c r="P27" s="15"/>
      <c r="Q27" s="15">
        <v>0</v>
      </c>
      <c r="R27" s="15">
        <v>0</v>
      </c>
      <c r="S27" s="16">
        <f t="shared" si="0"/>
        <v>0</v>
      </c>
      <c r="T27" s="8">
        <v>0</v>
      </c>
      <c r="U27" s="15">
        <v>0</v>
      </c>
      <c r="V27" s="8">
        <v>0</v>
      </c>
      <c r="W27" s="15">
        <v>0</v>
      </c>
      <c r="X27" s="8">
        <v>0</v>
      </c>
      <c r="Y27" s="16">
        <f t="shared" si="3"/>
        <v>0</v>
      </c>
      <c r="Z27" s="16">
        <f t="shared" si="2"/>
        <v>0</v>
      </c>
      <c r="AA27" s="17"/>
      <c r="AB27" s="6"/>
      <c r="AC27" s="6"/>
      <c r="AD27" s="21"/>
      <c r="AE27" s="6"/>
    </row>
    <row r="28" spans="1:31">
      <c r="A28" s="8">
        <v>130000</v>
      </c>
      <c r="B28" s="8">
        <v>130101</v>
      </c>
      <c r="C28" s="9"/>
      <c r="D28" s="8"/>
      <c r="E28" s="8"/>
      <c r="F28" s="8"/>
      <c r="G28" s="10"/>
      <c r="H28" s="8"/>
      <c r="I28" s="8" t="s">
        <v>93</v>
      </c>
      <c r="J28" s="11" t="s">
        <v>94</v>
      </c>
      <c r="K28" s="8" t="s">
        <v>94</v>
      </c>
      <c r="L28" s="12"/>
      <c r="M28" s="13"/>
      <c r="N28" s="13"/>
      <c r="O28" s="14"/>
      <c r="P28" s="15"/>
      <c r="Q28" s="15">
        <v>0</v>
      </c>
      <c r="R28" s="15">
        <v>0</v>
      </c>
      <c r="S28" s="16">
        <f t="shared" si="0"/>
        <v>0</v>
      </c>
      <c r="T28" s="8">
        <v>0</v>
      </c>
      <c r="U28" s="15">
        <v>0</v>
      </c>
      <c r="V28" s="8">
        <v>0</v>
      </c>
      <c r="W28" s="15">
        <v>0</v>
      </c>
      <c r="X28" s="8">
        <v>0</v>
      </c>
      <c r="Y28" s="16">
        <f t="shared" si="3"/>
        <v>0</v>
      </c>
      <c r="Z28" s="16">
        <f t="shared" si="2"/>
        <v>0</v>
      </c>
      <c r="AA28" s="17"/>
      <c r="AB28" s="6"/>
      <c r="AC28" s="6"/>
      <c r="AD28" s="21"/>
      <c r="AE28" s="6"/>
    </row>
    <row r="29" spans="1:31">
      <c r="A29" s="8">
        <v>130000</v>
      </c>
      <c r="B29" s="8">
        <v>130101</v>
      </c>
      <c r="C29" s="9"/>
      <c r="D29" s="8"/>
      <c r="E29" s="8"/>
      <c r="F29" s="8"/>
      <c r="G29" s="10"/>
      <c r="H29" s="8"/>
      <c r="I29" s="8" t="s">
        <v>93</v>
      </c>
      <c r="J29" s="11" t="s">
        <v>94</v>
      </c>
      <c r="K29" s="8" t="s">
        <v>94</v>
      </c>
      <c r="L29" s="12"/>
      <c r="M29" s="13"/>
      <c r="N29" s="13"/>
      <c r="O29" s="14"/>
      <c r="P29" s="15"/>
      <c r="Q29" s="15">
        <v>0</v>
      </c>
      <c r="R29" s="15">
        <v>0</v>
      </c>
      <c r="S29" s="16">
        <f t="shared" si="0"/>
        <v>0</v>
      </c>
      <c r="T29" s="8">
        <v>0</v>
      </c>
      <c r="U29" s="15">
        <v>0</v>
      </c>
      <c r="V29" s="8">
        <v>0</v>
      </c>
      <c r="W29" s="15">
        <v>0</v>
      </c>
      <c r="X29" s="8">
        <v>0</v>
      </c>
      <c r="Y29" s="16">
        <f t="shared" si="3"/>
        <v>0</v>
      </c>
      <c r="Z29" s="16">
        <f t="shared" si="2"/>
        <v>0</v>
      </c>
      <c r="AA29" s="17"/>
      <c r="AB29" s="6"/>
      <c r="AC29" s="6"/>
      <c r="AD29" s="21"/>
      <c r="AE29" s="6"/>
    </row>
    <row r="30" spans="1:31">
      <c r="A30" s="8">
        <v>130000</v>
      </c>
      <c r="B30" s="8">
        <v>130101</v>
      </c>
      <c r="C30" s="9"/>
      <c r="D30" s="8"/>
      <c r="E30" s="8"/>
      <c r="F30" s="8"/>
      <c r="G30" s="10"/>
      <c r="H30" s="8"/>
      <c r="I30" s="8" t="s">
        <v>93</v>
      </c>
      <c r="J30" s="11" t="s">
        <v>94</v>
      </c>
      <c r="K30" s="8" t="s">
        <v>94</v>
      </c>
      <c r="L30" s="12"/>
      <c r="M30" s="13"/>
      <c r="N30" s="13"/>
      <c r="O30" s="14"/>
      <c r="P30" s="15"/>
      <c r="Q30" s="15">
        <v>0</v>
      </c>
      <c r="R30" s="15">
        <v>0</v>
      </c>
      <c r="S30" s="16">
        <f t="shared" si="0"/>
        <v>0</v>
      </c>
      <c r="T30" s="8">
        <v>0</v>
      </c>
      <c r="U30" s="15">
        <v>0</v>
      </c>
      <c r="V30" s="8">
        <v>0</v>
      </c>
      <c r="W30" s="15">
        <v>0</v>
      </c>
      <c r="X30" s="8">
        <v>0</v>
      </c>
      <c r="Y30" s="16">
        <f t="shared" si="3"/>
        <v>0</v>
      </c>
      <c r="Z30" s="16">
        <f t="shared" si="2"/>
        <v>0</v>
      </c>
      <c r="AA30" s="17"/>
      <c r="AB30" s="6"/>
      <c r="AC30" s="6"/>
      <c r="AD30" s="21"/>
      <c r="AE30" s="6"/>
    </row>
    <row r="31" spans="1:31">
      <c r="A31" s="8">
        <v>130000</v>
      </c>
      <c r="B31" s="8">
        <v>130101</v>
      </c>
      <c r="C31" s="9"/>
      <c r="D31" s="8"/>
      <c r="E31" s="8"/>
      <c r="F31" s="8"/>
      <c r="G31" s="10"/>
      <c r="H31" s="8"/>
      <c r="I31" s="8" t="s">
        <v>93</v>
      </c>
      <c r="J31" s="11" t="s">
        <v>94</v>
      </c>
      <c r="K31" s="8" t="s">
        <v>94</v>
      </c>
      <c r="L31" s="12"/>
      <c r="M31" s="13"/>
      <c r="N31" s="13"/>
      <c r="O31" s="14"/>
      <c r="P31" s="15"/>
      <c r="Q31" s="15">
        <v>0</v>
      </c>
      <c r="R31" s="15">
        <v>0</v>
      </c>
      <c r="S31" s="16">
        <f t="shared" si="0"/>
        <v>0</v>
      </c>
      <c r="T31" s="8">
        <v>0</v>
      </c>
      <c r="U31" s="15">
        <v>0</v>
      </c>
      <c r="V31" s="8">
        <v>0</v>
      </c>
      <c r="W31" s="15">
        <v>0</v>
      </c>
      <c r="X31" s="8">
        <v>0</v>
      </c>
      <c r="Y31" s="16">
        <f t="shared" si="3"/>
        <v>0</v>
      </c>
      <c r="Z31" s="16">
        <f t="shared" si="2"/>
        <v>0</v>
      </c>
      <c r="AA31" s="17"/>
      <c r="AB31" s="6"/>
      <c r="AC31" s="6"/>
      <c r="AD31" s="21" t="s">
        <v>145</v>
      </c>
      <c r="AE31" s="6"/>
    </row>
    <row r="32" spans="1:31" ht="27" customHeight="1">
      <c r="A32" s="8">
        <v>130000</v>
      </c>
      <c r="B32" s="8">
        <v>130101</v>
      </c>
      <c r="C32" s="9"/>
      <c r="D32" s="8"/>
      <c r="E32" s="8"/>
      <c r="F32" s="8"/>
      <c r="G32" s="10"/>
      <c r="H32" s="8"/>
      <c r="I32" s="8" t="s">
        <v>93</v>
      </c>
      <c r="J32" s="11" t="s">
        <v>94</v>
      </c>
      <c r="K32" s="8" t="s">
        <v>94</v>
      </c>
      <c r="L32" s="12"/>
      <c r="M32" s="13"/>
      <c r="N32" s="13"/>
      <c r="O32" s="14"/>
      <c r="P32" s="15"/>
      <c r="Q32" s="15">
        <v>0</v>
      </c>
      <c r="R32" s="15">
        <v>0</v>
      </c>
      <c r="S32" s="16">
        <f t="shared" si="0"/>
        <v>0</v>
      </c>
      <c r="T32" s="8">
        <v>0</v>
      </c>
      <c r="U32" s="15">
        <v>0</v>
      </c>
      <c r="V32" s="8">
        <v>0</v>
      </c>
      <c r="W32" s="15">
        <v>0</v>
      </c>
      <c r="X32" s="8">
        <v>0</v>
      </c>
      <c r="Y32" s="16">
        <f t="shared" si="3"/>
        <v>0</v>
      </c>
      <c r="Z32" s="16">
        <f t="shared" si="2"/>
        <v>0</v>
      </c>
      <c r="AA32" s="17"/>
      <c r="AB32" s="6"/>
      <c r="AC32" s="6"/>
      <c r="AD32" s="21" t="s">
        <v>146</v>
      </c>
      <c r="AE32" s="6"/>
    </row>
    <row r="33" spans="1:31" ht="31.15" customHeight="1">
      <c r="A33" s="8">
        <v>130000</v>
      </c>
      <c r="B33" s="8">
        <v>130101</v>
      </c>
      <c r="C33" s="9"/>
      <c r="D33" s="8"/>
      <c r="E33" s="8"/>
      <c r="F33" s="8"/>
      <c r="G33" s="10"/>
      <c r="H33" s="8"/>
      <c r="I33" s="8" t="s">
        <v>93</v>
      </c>
      <c r="J33" s="11" t="s">
        <v>94</v>
      </c>
      <c r="K33" s="8" t="s">
        <v>94</v>
      </c>
      <c r="L33" s="12"/>
      <c r="M33" s="13"/>
      <c r="N33" s="13"/>
      <c r="O33" s="14"/>
      <c r="P33" s="15"/>
      <c r="Q33" s="15">
        <v>0</v>
      </c>
      <c r="R33" s="15">
        <v>0</v>
      </c>
      <c r="S33" s="16">
        <f t="shared" si="0"/>
        <v>0</v>
      </c>
      <c r="T33" s="8">
        <v>0</v>
      </c>
      <c r="U33" s="15">
        <v>0</v>
      </c>
      <c r="V33" s="8">
        <v>0</v>
      </c>
      <c r="W33" s="15">
        <v>0</v>
      </c>
      <c r="X33" s="8">
        <v>0</v>
      </c>
      <c r="Y33" s="16">
        <f t="shared" si="3"/>
        <v>0</v>
      </c>
      <c r="Z33" s="16">
        <f t="shared" si="2"/>
        <v>0</v>
      </c>
      <c r="AA33" s="17"/>
      <c r="AB33" s="6"/>
      <c r="AC33" s="6"/>
      <c r="AD33" s="6"/>
      <c r="AE33" s="6"/>
    </row>
    <row r="34" spans="1:31" ht="31.15" customHeight="1">
      <c r="A34" s="8">
        <v>130000</v>
      </c>
      <c r="B34" s="8">
        <v>130101</v>
      </c>
      <c r="C34" s="9"/>
      <c r="D34" s="8"/>
      <c r="E34" s="8"/>
      <c r="F34" s="8"/>
      <c r="G34" s="10"/>
      <c r="H34" s="8"/>
      <c r="I34" s="8" t="s">
        <v>93</v>
      </c>
      <c r="J34" s="11" t="s">
        <v>94</v>
      </c>
      <c r="K34" s="8" t="s">
        <v>94</v>
      </c>
      <c r="L34" s="12"/>
      <c r="M34" s="13"/>
      <c r="N34" s="13"/>
      <c r="O34" s="14"/>
      <c r="P34" s="15"/>
      <c r="Q34" s="15">
        <v>0</v>
      </c>
      <c r="R34" s="15">
        <v>0</v>
      </c>
      <c r="S34" s="16">
        <f t="shared" si="0"/>
        <v>0</v>
      </c>
      <c r="T34" s="8">
        <v>0</v>
      </c>
      <c r="U34" s="15">
        <v>0</v>
      </c>
      <c r="V34" s="8">
        <v>0</v>
      </c>
      <c r="W34" s="15">
        <v>0</v>
      </c>
      <c r="X34" s="8">
        <v>0</v>
      </c>
      <c r="Y34" s="16">
        <v>0</v>
      </c>
      <c r="Z34" s="16">
        <f t="shared" si="2"/>
        <v>0</v>
      </c>
      <c r="AA34" s="17"/>
      <c r="AB34" s="6"/>
      <c r="AC34" s="6"/>
      <c r="AD34" s="6"/>
      <c r="AE34" s="6"/>
    </row>
    <row r="35" spans="1:31" ht="31.15" customHeight="1">
      <c r="A35" s="8">
        <v>130000</v>
      </c>
      <c r="B35" s="8">
        <v>130101</v>
      </c>
      <c r="C35" s="9"/>
      <c r="D35" s="8"/>
      <c r="E35" s="8"/>
      <c r="F35" s="8"/>
      <c r="G35" s="10"/>
      <c r="H35" s="8"/>
      <c r="I35" s="8" t="s">
        <v>93</v>
      </c>
      <c r="J35" s="11" t="s">
        <v>94</v>
      </c>
      <c r="K35" s="8" t="s">
        <v>94</v>
      </c>
      <c r="L35" s="12"/>
      <c r="M35" s="13"/>
      <c r="N35" s="13"/>
      <c r="O35" s="14"/>
      <c r="P35" s="15"/>
      <c r="Q35" s="15">
        <v>0</v>
      </c>
      <c r="R35" s="15">
        <v>0</v>
      </c>
      <c r="S35" s="16">
        <f t="shared" si="0"/>
        <v>0</v>
      </c>
      <c r="T35" s="8">
        <v>0</v>
      </c>
      <c r="U35" s="15">
        <v>0</v>
      </c>
      <c r="V35" s="8">
        <v>0</v>
      </c>
      <c r="W35" s="15">
        <v>0</v>
      </c>
      <c r="X35" s="8">
        <v>0</v>
      </c>
      <c r="Y35" s="16">
        <v>0</v>
      </c>
      <c r="Z35" s="16">
        <f t="shared" si="2"/>
        <v>0</v>
      </c>
      <c r="AA35" s="17"/>
      <c r="AB35" s="6"/>
      <c r="AC35" s="6"/>
      <c r="AD35" s="6"/>
      <c r="AE35" s="6"/>
    </row>
    <row r="36" spans="1:31" ht="31.15" customHeight="1">
      <c r="A36" s="8">
        <v>130000</v>
      </c>
      <c r="B36" s="8">
        <v>130101</v>
      </c>
      <c r="C36" s="9"/>
      <c r="D36" s="8"/>
      <c r="E36" s="8"/>
      <c r="F36" s="8"/>
      <c r="G36" s="10"/>
      <c r="H36" s="8"/>
      <c r="I36" s="8" t="s">
        <v>93</v>
      </c>
      <c r="J36" s="11" t="s">
        <v>94</v>
      </c>
      <c r="K36" s="8" t="s">
        <v>94</v>
      </c>
      <c r="L36" s="12"/>
      <c r="M36" s="13"/>
      <c r="N36" s="13"/>
      <c r="O36" s="14"/>
      <c r="P36" s="15"/>
      <c r="Q36" s="15">
        <v>0</v>
      </c>
      <c r="R36" s="15">
        <v>0</v>
      </c>
      <c r="S36" s="16">
        <f t="shared" si="0"/>
        <v>0</v>
      </c>
      <c r="T36" s="8">
        <v>0</v>
      </c>
      <c r="U36" s="15">
        <v>0</v>
      </c>
      <c r="V36" s="8">
        <v>0</v>
      </c>
      <c r="W36" s="15">
        <v>0</v>
      </c>
      <c r="X36" s="8">
        <v>0</v>
      </c>
      <c r="Y36" s="16">
        <v>0</v>
      </c>
      <c r="Z36" s="16">
        <f t="shared" si="2"/>
        <v>0</v>
      </c>
      <c r="AA36" s="17"/>
      <c r="AB36" s="6"/>
      <c r="AC36" s="6"/>
      <c r="AD36" s="6"/>
      <c r="AE36" s="6"/>
    </row>
    <row r="37" spans="1:31" ht="31.15" customHeight="1">
      <c r="A37" s="8">
        <v>130000</v>
      </c>
      <c r="B37" s="8">
        <v>130101</v>
      </c>
      <c r="C37" s="9"/>
      <c r="D37" s="8"/>
      <c r="E37" s="8"/>
      <c r="F37" s="8"/>
      <c r="G37" s="10"/>
      <c r="H37" s="8"/>
      <c r="I37" s="8" t="s">
        <v>93</v>
      </c>
      <c r="J37" s="11" t="s">
        <v>94</v>
      </c>
      <c r="K37" s="8" t="s">
        <v>94</v>
      </c>
      <c r="L37" s="12"/>
      <c r="M37" s="13"/>
      <c r="N37" s="13"/>
      <c r="O37" s="14"/>
      <c r="P37" s="15"/>
      <c r="Q37" s="15">
        <v>0</v>
      </c>
      <c r="R37" s="15">
        <v>0</v>
      </c>
      <c r="S37" s="16">
        <f t="shared" si="0"/>
        <v>0</v>
      </c>
      <c r="T37" s="8">
        <v>0</v>
      </c>
      <c r="U37" s="15">
        <v>0</v>
      </c>
      <c r="V37" s="8">
        <v>0</v>
      </c>
      <c r="W37" s="15">
        <v>0</v>
      </c>
      <c r="X37" s="8">
        <v>0</v>
      </c>
      <c r="Y37" s="16">
        <v>0</v>
      </c>
      <c r="Z37" s="16">
        <f t="shared" si="2"/>
        <v>0</v>
      </c>
      <c r="AA37" s="17"/>
      <c r="AB37" s="6"/>
      <c r="AC37" s="6"/>
      <c r="AD37" s="6"/>
      <c r="AE37" s="6"/>
    </row>
    <row r="38" spans="1:31" ht="31.15" customHeight="1">
      <c r="A38" s="8">
        <v>130000</v>
      </c>
      <c r="B38" s="8">
        <v>130101</v>
      </c>
      <c r="C38" s="9"/>
      <c r="D38" s="8"/>
      <c r="E38" s="8"/>
      <c r="F38" s="8"/>
      <c r="G38" s="10"/>
      <c r="H38" s="8"/>
      <c r="I38" s="8" t="s">
        <v>93</v>
      </c>
      <c r="J38" s="11" t="s">
        <v>94</v>
      </c>
      <c r="K38" s="8" t="s">
        <v>94</v>
      </c>
      <c r="L38" s="12"/>
      <c r="M38" s="13"/>
      <c r="N38" s="13"/>
      <c r="O38" s="14"/>
      <c r="P38" s="15"/>
      <c r="Q38" s="15">
        <v>0</v>
      </c>
      <c r="R38" s="15">
        <v>0</v>
      </c>
      <c r="S38" s="16">
        <f t="shared" si="0"/>
        <v>0</v>
      </c>
      <c r="T38" s="8">
        <v>0</v>
      </c>
      <c r="U38" s="15">
        <v>0</v>
      </c>
      <c r="V38" s="8">
        <v>0</v>
      </c>
      <c r="W38" s="15">
        <v>0</v>
      </c>
      <c r="X38" s="8">
        <v>0</v>
      </c>
      <c r="Y38" s="16">
        <v>0</v>
      </c>
      <c r="Z38" s="16">
        <f t="shared" si="2"/>
        <v>0</v>
      </c>
      <c r="AA38" s="17"/>
      <c r="AB38" s="6"/>
      <c r="AC38" s="6"/>
      <c r="AD38" s="6"/>
      <c r="AE38" s="6"/>
    </row>
    <row r="39" spans="1:31" ht="29.25" customHeight="1">
      <c r="A39" s="8">
        <v>130000</v>
      </c>
      <c r="B39" s="8">
        <v>130101</v>
      </c>
      <c r="C39" s="9"/>
      <c r="D39" s="8"/>
      <c r="E39" s="8"/>
      <c r="F39" s="8"/>
      <c r="G39" s="10"/>
      <c r="H39" s="8"/>
      <c r="I39" s="8" t="s">
        <v>93</v>
      </c>
      <c r="J39" s="11" t="s">
        <v>94</v>
      </c>
      <c r="K39" s="8" t="s">
        <v>94</v>
      </c>
      <c r="L39" s="12"/>
      <c r="M39" s="13"/>
      <c r="N39" s="13"/>
      <c r="O39" s="14"/>
      <c r="P39" s="15"/>
      <c r="Q39" s="15">
        <v>0</v>
      </c>
      <c r="R39" s="15">
        <v>0</v>
      </c>
      <c r="S39" s="16">
        <f t="shared" si="0"/>
        <v>0</v>
      </c>
      <c r="T39" s="8">
        <v>0</v>
      </c>
      <c r="U39" s="15">
        <v>0</v>
      </c>
      <c r="V39" s="8">
        <v>0</v>
      </c>
      <c r="W39" s="15">
        <v>0</v>
      </c>
      <c r="X39" s="8">
        <v>0</v>
      </c>
      <c r="Y39" s="16">
        <v>0</v>
      </c>
      <c r="Z39" s="16">
        <f t="shared" si="2"/>
        <v>0</v>
      </c>
      <c r="AA39" s="17"/>
      <c r="AB39" s="6"/>
      <c r="AC39" s="6"/>
      <c r="AD39" s="6"/>
      <c r="AE39" s="6"/>
    </row>
    <row r="40" spans="1:31" ht="38.65" customHeight="1">
      <c r="A40" s="8">
        <v>130000</v>
      </c>
      <c r="B40" s="8">
        <v>130101</v>
      </c>
      <c r="C40" s="9"/>
      <c r="D40" s="8"/>
      <c r="E40" s="8"/>
      <c r="F40" s="8"/>
      <c r="G40" s="10"/>
      <c r="H40" s="8"/>
      <c r="I40" s="8" t="s">
        <v>93</v>
      </c>
      <c r="J40" s="11" t="s">
        <v>94</v>
      </c>
      <c r="K40" s="8" t="s">
        <v>94</v>
      </c>
      <c r="L40" s="12"/>
      <c r="M40" s="13"/>
      <c r="N40" s="13"/>
      <c r="O40" s="14"/>
      <c r="P40" s="15"/>
      <c r="Q40" s="15">
        <v>0</v>
      </c>
      <c r="R40" s="15">
        <v>0</v>
      </c>
      <c r="S40" s="16">
        <f t="shared" si="0"/>
        <v>0</v>
      </c>
      <c r="T40" s="8">
        <v>0</v>
      </c>
      <c r="U40" s="15">
        <v>0</v>
      </c>
      <c r="V40" s="8">
        <v>0</v>
      </c>
      <c r="W40" s="15">
        <v>0</v>
      </c>
      <c r="X40" s="8">
        <v>0</v>
      </c>
      <c r="Y40" s="16">
        <v>0</v>
      </c>
      <c r="Z40" s="16">
        <f t="shared" si="2"/>
        <v>0</v>
      </c>
      <c r="AA40" s="17"/>
      <c r="AB40" s="6"/>
      <c r="AC40" s="6"/>
      <c r="AD40" s="6"/>
      <c r="AE40" s="6"/>
    </row>
    <row r="41" spans="1:31" ht="29.25" customHeight="1">
      <c r="A41" s="8">
        <v>130000</v>
      </c>
      <c r="B41" s="8">
        <v>130101</v>
      </c>
      <c r="C41" s="9"/>
      <c r="D41" s="8"/>
      <c r="E41" s="8"/>
      <c r="F41" s="8"/>
      <c r="G41" s="10"/>
      <c r="H41" s="8"/>
      <c r="I41" s="8" t="s">
        <v>93</v>
      </c>
      <c r="J41" s="11" t="s">
        <v>94</v>
      </c>
      <c r="K41" s="8" t="s">
        <v>94</v>
      </c>
      <c r="L41" s="12"/>
      <c r="M41" s="13"/>
      <c r="N41" s="13"/>
      <c r="O41" s="14"/>
      <c r="P41" s="15"/>
      <c r="Q41" s="15">
        <v>0</v>
      </c>
      <c r="R41" s="15">
        <v>0</v>
      </c>
      <c r="S41" s="16">
        <f t="shared" si="0"/>
        <v>0</v>
      </c>
      <c r="T41" s="8">
        <v>0</v>
      </c>
      <c r="U41" s="15">
        <v>0</v>
      </c>
      <c r="V41" s="8">
        <v>0</v>
      </c>
      <c r="W41" s="15">
        <v>0</v>
      </c>
      <c r="X41" s="8">
        <v>0</v>
      </c>
      <c r="Y41" s="16">
        <v>0</v>
      </c>
      <c r="Z41" s="16">
        <f t="shared" si="2"/>
        <v>0</v>
      </c>
      <c r="AA41" s="17"/>
      <c r="AB41" s="6"/>
      <c r="AC41" s="6"/>
      <c r="AD41" s="6"/>
      <c r="AE41" s="6"/>
    </row>
    <row r="42" spans="1:31" ht="26.85" customHeight="1">
      <c r="A42" s="8">
        <v>130000</v>
      </c>
      <c r="B42" s="8">
        <v>130101</v>
      </c>
      <c r="C42" s="9"/>
      <c r="D42" s="8"/>
      <c r="E42" s="8"/>
      <c r="F42" s="8"/>
      <c r="G42" s="10"/>
      <c r="H42" s="8"/>
      <c r="I42" s="8" t="s">
        <v>93</v>
      </c>
      <c r="J42" s="11" t="s">
        <v>94</v>
      </c>
      <c r="K42" s="8" t="s">
        <v>94</v>
      </c>
      <c r="L42" s="12"/>
      <c r="M42" s="13"/>
      <c r="N42" s="13"/>
      <c r="O42" s="14"/>
      <c r="P42" s="15"/>
      <c r="Q42" s="15">
        <v>0</v>
      </c>
      <c r="R42" s="15">
        <v>0</v>
      </c>
      <c r="S42" s="16">
        <f t="shared" si="0"/>
        <v>0</v>
      </c>
      <c r="T42" s="8">
        <v>0</v>
      </c>
      <c r="U42" s="15">
        <v>0</v>
      </c>
      <c r="V42" s="8">
        <v>0</v>
      </c>
      <c r="W42" s="15">
        <v>0</v>
      </c>
      <c r="X42" s="8">
        <v>0</v>
      </c>
      <c r="Y42" s="16">
        <f>(T42*U42)+(V42*W42)</f>
        <v>0</v>
      </c>
      <c r="Z42" s="16">
        <f t="shared" si="2"/>
        <v>0</v>
      </c>
      <c r="AA42" s="17"/>
      <c r="AB42" s="6"/>
      <c r="AC42" s="6"/>
      <c r="AD42" s="6"/>
      <c r="AE42" s="6"/>
    </row>
    <row r="43" spans="1:31" ht="28.5" customHeight="1">
      <c r="A43" s="8">
        <v>130000</v>
      </c>
      <c r="B43" s="8">
        <v>130101</v>
      </c>
      <c r="C43" s="9"/>
      <c r="D43" s="8"/>
      <c r="E43" s="8"/>
      <c r="F43" s="8"/>
      <c r="G43" s="10"/>
      <c r="H43" s="8"/>
      <c r="I43" s="8" t="s">
        <v>93</v>
      </c>
      <c r="J43" s="11" t="s">
        <v>94</v>
      </c>
      <c r="K43" s="8" t="s">
        <v>94</v>
      </c>
      <c r="L43" s="12"/>
      <c r="M43" s="13"/>
      <c r="N43" s="13"/>
      <c r="O43" s="14"/>
      <c r="P43" s="15"/>
      <c r="Q43" s="15">
        <v>0</v>
      </c>
      <c r="R43" s="15">
        <v>0</v>
      </c>
      <c r="S43" s="16">
        <f t="shared" si="0"/>
        <v>0</v>
      </c>
      <c r="T43" s="8">
        <v>0</v>
      </c>
      <c r="U43" s="15">
        <v>0</v>
      </c>
      <c r="V43" s="8">
        <v>0</v>
      </c>
      <c r="W43" s="15">
        <v>0</v>
      </c>
      <c r="X43" s="8">
        <v>0</v>
      </c>
      <c r="Y43" s="16">
        <f>(T43*U43)+(V43*W43)</f>
        <v>0</v>
      </c>
      <c r="Z43" s="16">
        <f t="shared" si="2"/>
        <v>0</v>
      </c>
      <c r="AA43" s="17"/>
      <c r="AB43" s="6"/>
      <c r="AC43" s="6"/>
      <c r="AD43" s="6"/>
      <c r="AE43" s="6"/>
    </row>
    <row r="44" spans="1:31" ht="29.25" customHeight="1">
      <c r="A44" s="8">
        <v>130000</v>
      </c>
      <c r="B44" s="8">
        <v>130101</v>
      </c>
      <c r="C44" s="9"/>
      <c r="D44" s="8"/>
      <c r="E44" s="8"/>
      <c r="F44" s="8"/>
      <c r="G44" s="10"/>
      <c r="H44" s="8"/>
      <c r="I44" s="8" t="s">
        <v>93</v>
      </c>
      <c r="J44" s="11" t="s">
        <v>94</v>
      </c>
      <c r="K44" s="8" t="s">
        <v>94</v>
      </c>
      <c r="L44" s="12"/>
      <c r="M44" s="13"/>
      <c r="N44" s="13"/>
      <c r="O44" s="14"/>
      <c r="P44" s="15"/>
      <c r="Q44" s="15">
        <v>0</v>
      </c>
      <c r="R44" s="15">
        <v>0</v>
      </c>
      <c r="S44" s="16">
        <f t="shared" si="0"/>
        <v>0</v>
      </c>
      <c r="T44" s="8">
        <v>0</v>
      </c>
      <c r="U44" s="15">
        <v>0</v>
      </c>
      <c r="V44" s="8">
        <v>0</v>
      </c>
      <c r="W44" s="15">
        <v>0</v>
      </c>
      <c r="X44" s="8">
        <v>0</v>
      </c>
      <c r="Y44" s="16">
        <f>(T44*U44)+(V44*W44)</f>
        <v>0</v>
      </c>
      <c r="Z44" s="16">
        <f t="shared" si="2"/>
        <v>0</v>
      </c>
      <c r="AA44" s="17"/>
      <c r="AB44" s="6"/>
      <c r="AC44" s="6"/>
      <c r="AD44" s="6"/>
      <c r="AE44" s="6"/>
    </row>
    <row r="45" spans="1:31" ht="38.25" customHeight="1">
      <c r="A45" s="18"/>
      <c r="B45" s="6"/>
      <c r="C45" s="19"/>
      <c r="G45" s="20"/>
      <c r="H45" s="20"/>
      <c r="I45" s="20"/>
      <c r="J45" s="20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</row>
    <row r="46" spans="1:31" ht="15.75" customHeight="1">
      <c r="A46" s="51" t="s">
        <v>40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</row>
    <row r="47" spans="1:31" ht="15.75" customHeight="1">
      <c r="A47" s="52" t="s">
        <v>41</v>
      </c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</row>
    <row r="48" spans="1:31" ht="15.75" customHeight="1">
      <c r="A48" s="48" t="s">
        <v>42</v>
      </c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</row>
    <row r="49" spans="1:12" ht="15.75" customHeight="1">
      <c r="A49" s="48" t="s">
        <v>43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</row>
    <row r="50" spans="1:12" ht="15.75" customHeight="1">
      <c r="A50" s="48" t="s">
        <v>44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</row>
    <row r="51" spans="1:12" ht="15.75" customHeight="1">
      <c r="A51" s="48" t="s">
        <v>45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</row>
    <row r="52" spans="1:12" ht="15.75" customHeight="1">
      <c r="A52" s="48" t="s">
        <v>46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</row>
    <row r="53" spans="1:12" ht="15.75" customHeight="1">
      <c r="A53" s="48" t="s">
        <v>47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</row>
    <row r="54" spans="1:12" ht="15.75" customHeight="1">
      <c r="A54" s="48" t="s">
        <v>102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12" ht="15.75" customHeight="1">
      <c r="A55" s="48" t="s">
        <v>103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2" ht="15.75" customHeight="1">
      <c r="A56" s="48" t="s">
        <v>104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1:12" ht="15.75" customHeight="1">
      <c r="A57" s="48" t="s">
        <v>105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1:12" ht="15.75" customHeight="1">
      <c r="A58" s="48" t="s">
        <v>106</v>
      </c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1:12" ht="15.75" customHeight="1">
      <c r="A59" s="48" t="s">
        <v>107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1:12" ht="15.75" customHeight="1">
      <c r="A60" s="48" t="s">
        <v>108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2" ht="15.75" customHeight="1">
      <c r="A61" s="48" t="s">
        <v>109</v>
      </c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2" ht="15.75" customHeight="1">
      <c r="A62" s="48" t="s">
        <v>110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</row>
    <row r="63" spans="1:12" ht="15.75" customHeight="1">
      <c r="A63" s="48" t="s">
        <v>111</v>
      </c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</row>
    <row r="64" spans="1:12" ht="15.75" customHeight="1">
      <c r="A64" s="48" t="s">
        <v>112</v>
      </c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</row>
    <row r="65" spans="1:12" ht="15.75" customHeight="1">
      <c r="A65" s="48" t="s">
        <v>113</v>
      </c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</row>
    <row r="66" spans="1:12" ht="15.75" customHeight="1">
      <c r="A66" s="48" t="s">
        <v>114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</row>
    <row r="67" spans="1:12" ht="15.75" customHeight="1">
      <c r="A67" s="48" t="s">
        <v>115</v>
      </c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</row>
    <row r="68" spans="1:12" ht="15.75" customHeight="1">
      <c r="A68" s="48" t="s">
        <v>116</v>
      </c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</row>
    <row r="69" spans="1:12" ht="15.75" customHeight="1">
      <c r="A69" s="48" t="s">
        <v>117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</row>
    <row r="70" spans="1:12" ht="15.75" customHeight="1">
      <c r="A70" s="48" t="s">
        <v>118</v>
      </c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</row>
    <row r="71" spans="1:12" ht="15.75" customHeight="1">
      <c r="A71" s="48" t="s">
        <v>119</v>
      </c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</row>
    <row r="72" spans="1:12" ht="15.75" customHeight="1">
      <c r="A72" s="48" t="s">
        <v>120</v>
      </c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</row>
    <row r="73" spans="1:12" ht="15.75" customHeight="1">
      <c r="A73" s="48" t="s">
        <v>121</v>
      </c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</row>
    <row r="74" spans="1:12" ht="15.75" customHeight="1">
      <c r="A74" s="48" t="s">
        <v>122</v>
      </c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</row>
    <row r="75" spans="1:12" ht="15.75" customHeight="1">
      <c r="A75" s="48" t="s">
        <v>123</v>
      </c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</row>
    <row r="76" spans="1:12" ht="15.75" customHeight="1"/>
    <row r="77" spans="1:12" ht="15.75" customHeight="1"/>
    <row r="78" spans="1:12" ht="15.75" customHeight="1"/>
    <row r="79" spans="1:12" ht="15.75" customHeight="1"/>
    <row r="80" spans="1:12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</sheetData>
  <mergeCells count="63">
    <mergeCell ref="A1:A3"/>
    <mergeCell ref="B1:AA1"/>
    <mergeCell ref="B2:AA2"/>
    <mergeCell ref="B3:AA3"/>
    <mergeCell ref="C4:AA4"/>
    <mergeCell ref="A5:B5"/>
    <mergeCell ref="C5:E5"/>
    <mergeCell ref="F5:L5"/>
    <mergeCell ref="M5:S5"/>
    <mergeCell ref="T5:Y5"/>
    <mergeCell ref="Z5:Z7"/>
    <mergeCell ref="AA5:AA7"/>
    <mergeCell ref="A6:A7"/>
    <mergeCell ref="B6:B7"/>
    <mergeCell ref="C6:C7"/>
    <mergeCell ref="D6:D7"/>
    <mergeCell ref="E6:E7"/>
    <mergeCell ref="F6:F7"/>
    <mergeCell ref="G6:G7"/>
    <mergeCell ref="H6:H7"/>
    <mergeCell ref="I6:J6"/>
    <mergeCell ref="K6:L6"/>
    <mergeCell ref="M6:M7"/>
    <mergeCell ref="N6:N7"/>
    <mergeCell ref="O6:O7"/>
    <mergeCell ref="P6:P7"/>
    <mergeCell ref="X6:X7"/>
    <mergeCell ref="Y6:Y7"/>
    <mergeCell ref="A46:L46"/>
    <mergeCell ref="A47:L47"/>
    <mergeCell ref="A48:L48"/>
    <mergeCell ref="Q6:Q7"/>
    <mergeCell ref="R6:R7"/>
    <mergeCell ref="S6:S7"/>
    <mergeCell ref="T6:U6"/>
    <mergeCell ref="V6:W6"/>
    <mergeCell ref="A49:L49"/>
    <mergeCell ref="A50:L50"/>
    <mergeCell ref="A51:L51"/>
    <mergeCell ref="A52:L52"/>
    <mergeCell ref="A53:L53"/>
    <mergeCell ref="A54:L54"/>
    <mergeCell ref="A55:L55"/>
    <mergeCell ref="A56:L56"/>
    <mergeCell ref="A57:L57"/>
    <mergeCell ref="A58:L58"/>
    <mergeCell ref="A59:L59"/>
    <mergeCell ref="A60:L60"/>
    <mergeCell ref="A61:L61"/>
    <mergeCell ref="A62:L62"/>
    <mergeCell ref="A63:L63"/>
    <mergeCell ref="A64:L64"/>
    <mergeCell ref="A65:L65"/>
    <mergeCell ref="A66:L66"/>
    <mergeCell ref="A67:L67"/>
    <mergeCell ref="A68:L68"/>
    <mergeCell ref="A74:L74"/>
    <mergeCell ref="A75:L75"/>
    <mergeCell ref="A69:L69"/>
    <mergeCell ref="A70:L70"/>
    <mergeCell ref="A71:L71"/>
    <mergeCell ref="A72:L72"/>
    <mergeCell ref="A73:L73"/>
  </mergeCells>
  <conditionalFormatting sqref="AD8:AD32">
    <cfRule type="expression" dxfId="6" priority="2">
      <formula>LEN(TRIM(#REF!))&gt;0</formula>
    </cfRule>
  </conditionalFormatting>
  <dataValidations count="2">
    <dataValidation type="list" operator="equal" allowBlank="1" sqref="H8:H44" xr:uid="{00000000-0002-0000-0600-000000000000}">
      <formula1>"SERVIÇO,CURSO,EVENTO,REUNIÃO,OUTROS"</formula1>
      <formula2>0</formula2>
    </dataValidation>
    <dataValidation type="list" operator="equal" allowBlank="1" sqref="P8:P44" xr:uid="{00000000-0002-0000-0600-000001000000}">
      <formula1>$AD$8:$AD$27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firstPageNumber="0" orientation="landscape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FF"/>
  </sheetPr>
  <dimension ref="A1:AE1022"/>
  <sheetViews>
    <sheetView topLeftCell="P1" zoomScale="89" zoomScaleNormal="89" workbookViewId="0">
      <pane ySplit="7" topLeftCell="A8" activePane="bottomLeft" state="frozen"/>
      <selection activeCell="D1" sqref="D1"/>
      <selection pane="bottomLeft" activeCell="Z30" sqref="Z30"/>
    </sheetView>
  </sheetViews>
  <sheetFormatPr defaultColWidth="10.5" defaultRowHeight="14.25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12.625" customWidth="1"/>
    <col min="12" max="12" width="14" customWidth="1"/>
    <col min="13" max="13" width="13" customWidth="1"/>
    <col min="14" max="14" width="13.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  <col min="30" max="64" width="12.375" customWidth="1"/>
  </cols>
  <sheetData>
    <row r="1" spans="1:31" ht="21">
      <c r="A1" s="54"/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1"/>
      <c r="AC1" s="1"/>
    </row>
    <row r="2" spans="1:31" ht="21">
      <c r="A2" s="54"/>
      <c r="B2" s="55" t="s">
        <v>69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1"/>
      <c r="AC2" s="1"/>
    </row>
    <row r="3" spans="1:31" ht="21">
      <c r="A3" s="54"/>
      <c r="B3" s="55" t="s">
        <v>70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2"/>
      <c r="AC3" s="2"/>
    </row>
    <row r="4" spans="1:31" ht="15" customHeight="1">
      <c r="A4" s="3" t="s">
        <v>147</v>
      </c>
      <c r="B4" s="4"/>
      <c r="C4" s="56" t="s">
        <v>4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2"/>
      <c r="AC4" s="2"/>
    </row>
    <row r="5" spans="1:31" ht="15.75" customHeight="1">
      <c r="A5" s="50" t="s">
        <v>5</v>
      </c>
      <c r="B5" s="50"/>
      <c r="C5" s="50" t="s">
        <v>6</v>
      </c>
      <c r="D5" s="50"/>
      <c r="E5" s="50"/>
      <c r="F5" s="53" t="s">
        <v>7</v>
      </c>
      <c r="G5" s="53"/>
      <c r="H5" s="53"/>
      <c r="I5" s="53"/>
      <c r="J5" s="53"/>
      <c r="K5" s="53"/>
      <c r="L5" s="53"/>
      <c r="M5" s="50" t="s">
        <v>8</v>
      </c>
      <c r="N5" s="50"/>
      <c r="O5" s="50"/>
      <c r="P5" s="50"/>
      <c r="Q5" s="50"/>
      <c r="R5" s="50"/>
      <c r="S5" s="50"/>
      <c r="T5" s="50" t="s">
        <v>9</v>
      </c>
      <c r="U5" s="50"/>
      <c r="V5" s="50"/>
      <c r="W5" s="50"/>
      <c r="X5" s="50"/>
      <c r="Y5" s="50"/>
      <c r="Z5" s="50" t="s">
        <v>71</v>
      </c>
      <c r="AA5" s="50" t="s">
        <v>72</v>
      </c>
      <c r="AB5" s="6"/>
      <c r="AC5" s="6"/>
      <c r="AD5" s="6"/>
    </row>
    <row r="6" spans="1:31" ht="15.75" customHeight="1">
      <c r="A6" s="50" t="s">
        <v>12</v>
      </c>
      <c r="B6" s="50" t="s">
        <v>13</v>
      </c>
      <c r="C6" s="50" t="s">
        <v>14</v>
      </c>
      <c r="D6" s="50" t="s">
        <v>15</v>
      </c>
      <c r="E6" s="50" t="s">
        <v>16</v>
      </c>
      <c r="F6" s="50" t="s">
        <v>73</v>
      </c>
      <c r="G6" s="50" t="s">
        <v>74</v>
      </c>
      <c r="H6" s="50" t="s">
        <v>75</v>
      </c>
      <c r="I6" s="50" t="s">
        <v>20</v>
      </c>
      <c r="J6" s="50"/>
      <c r="K6" s="49" t="s">
        <v>21</v>
      </c>
      <c r="L6" s="49"/>
      <c r="M6" s="50" t="s">
        <v>76</v>
      </c>
      <c r="N6" s="50" t="s">
        <v>77</v>
      </c>
      <c r="O6" s="50" t="s">
        <v>78</v>
      </c>
      <c r="P6" s="50" t="s">
        <v>79</v>
      </c>
      <c r="Q6" s="49" t="s">
        <v>80</v>
      </c>
      <c r="R6" s="49" t="s">
        <v>81</v>
      </c>
      <c r="S6" s="49" t="s">
        <v>82</v>
      </c>
      <c r="T6" s="49" t="s">
        <v>28</v>
      </c>
      <c r="U6" s="49"/>
      <c r="V6" s="49" t="s">
        <v>29</v>
      </c>
      <c r="W6" s="49"/>
      <c r="X6" s="50" t="s">
        <v>83</v>
      </c>
      <c r="Y6" s="49" t="s">
        <v>84</v>
      </c>
      <c r="Z6" s="50"/>
      <c r="AA6" s="50"/>
      <c r="AB6" s="6"/>
      <c r="AC6" s="6"/>
      <c r="AD6" s="6"/>
      <c r="AE6" s="6"/>
    </row>
    <row r="7" spans="1:31" ht="30">
      <c r="A7" s="50"/>
      <c r="B7" s="50"/>
      <c r="C7" s="50"/>
      <c r="D7" s="50"/>
      <c r="E7" s="50"/>
      <c r="F7" s="50"/>
      <c r="G7" s="50"/>
      <c r="H7" s="50"/>
      <c r="I7" s="5" t="s">
        <v>85</v>
      </c>
      <c r="J7" s="5" t="s">
        <v>86</v>
      </c>
      <c r="K7" s="5" t="s">
        <v>87</v>
      </c>
      <c r="L7" s="7" t="s">
        <v>88</v>
      </c>
      <c r="M7" s="50"/>
      <c r="N7" s="50"/>
      <c r="O7" s="50"/>
      <c r="P7" s="50"/>
      <c r="Q7" s="50"/>
      <c r="R7" s="50"/>
      <c r="S7" s="50"/>
      <c r="T7" s="5" t="s">
        <v>89</v>
      </c>
      <c r="U7" s="7" t="s">
        <v>90</v>
      </c>
      <c r="V7" s="5" t="s">
        <v>91</v>
      </c>
      <c r="W7" s="7" t="s">
        <v>92</v>
      </c>
      <c r="X7" s="50"/>
      <c r="Y7" s="50"/>
      <c r="Z7" s="50"/>
      <c r="AA7" s="50"/>
      <c r="AB7" s="6"/>
      <c r="AC7" s="6"/>
      <c r="AD7" s="6"/>
      <c r="AE7" s="6"/>
    </row>
    <row r="8" spans="1:31">
      <c r="A8" s="8">
        <v>130000</v>
      </c>
      <c r="B8" s="8">
        <v>130101</v>
      </c>
      <c r="C8" s="9"/>
      <c r="D8" s="8"/>
      <c r="E8" s="8"/>
      <c r="F8" s="8"/>
      <c r="G8" s="10"/>
      <c r="H8" s="8"/>
      <c r="I8" s="8" t="s">
        <v>93</v>
      </c>
      <c r="J8" s="11" t="s">
        <v>94</v>
      </c>
      <c r="K8" s="8" t="s">
        <v>94</v>
      </c>
      <c r="L8" s="12"/>
      <c r="M8" s="13"/>
      <c r="N8" s="13"/>
      <c r="O8" s="14"/>
      <c r="P8" s="15"/>
      <c r="Q8" s="15">
        <v>0</v>
      </c>
      <c r="R8" s="15">
        <v>0</v>
      </c>
      <c r="S8" s="16">
        <f t="shared" ref="S8:S14" si="0">Q8+R8</f>
        <v>0</v>
      </c>
      <c r="T8" s="8">
        <v>0</v>
      </c>
      <c r="U8" s="15">
        <v>0</v>
      </c>
      <c r="V8" s="8">
        <v>0</v>
      </c>
      <c r="W8" s="15">
        <v>0</v>
      </c>
      <c r="X8" s="8">
        <v>0</v>
      </c>
      <c r="Y8" s="16">
        <f t="shared" ref="Y8:Y26" si="1">(T8*U8)+(V8*W8)</f>
        <v>0</v>
      </c>
      <c r="Z8" s="16">
        <f t="shared" ref="Z8:Z35" si="2">S8+Y8</f>
        <v>0</v>
      </c>
      <c r="AA8" s="17"/>
      <c r="AB8" s="6"/>
      <c r="AC8" s="6"/>
      <c r="AD8" s="21" t="s">
        <v>96</v>
      </c>
      <c r="AE8" s="6"/>
    </row>
    <row r="9" spans="1:31">
      <c r="A9" s="8">
        <v>130000</v>
      </c>
      <c r="B9" s="8">
        <v>130101</v>
      </c>
      <c r="C9" s="9"/>
      <c r="D9" s="8"/>
      <c r="E9" s="8"/>
      <c r="F9" s="8"/>
      <c r="G9" s="10"/>
      <c r="H9" s="8"/>
      <c r="I9" s="8" t="s">
        <v>93</v>
      </c>
      <c r="J9" s="11" t="s">
        <v>94</v>
      </c>
      <c r="K9" s="8" t="s">
        <v>94</v>
      </c>
      <c r="L9" s="12"/>
      <c r="M9" s="13"/>
      <c r="N9" s="13"/>
      <c r="O9" s="14"/>
      <c r="P9" s="15"/>
      <c r="Q9" s="15">
        <v>0</v>
      </c>
      <c r="R9" s="15">
        <v>0</v>
      </c>
      <c r="S9" s="16">
        <f t="shared" si="0"/>
        <v>0</v>
      </c>
      <c r="T9" s="8">
        <v>0</v>
      </c>
      <c r="U9" s="15">
        <v>0</v>
      </c>
      <c r="V9" s="8">
        <v>0</v>
      </c>
      <c r="W9" s="15">
        <v>0</v>
      </c>
      <c r="X9" s="8">
        <v>0</v>
      </c>
      <c r="Y9" s="16">
        <f t="shared" si="1"/>
        <v>0</v>
      </c>
      <c r="Z9" s="16">
        <f t="shared" si="2"/>
        <v>0</v>
      </c>
      <c r="AA9" s="17"/>
      <c r="AB9" s="6"/>
      <c r="AC9" s="6"/>
      <c r="AD9" s="21"/>
      <c r="AE9" s="6"/>
    </row>
    <row r="10" spans="1:31">
      <c r="A10" s="8">
        <v>130000</v>
      </c>
      <c r="B10" s="8">
        <v>130101</v>
      </c>
      <c r="C10" s="9"/>
      <c r="D10" s="8"/>
      <c r="E10" s="8"/>
      <c r="F10" s="8"/>
      <c r="G10" s="10"/>
      <c r="H10" s="8"/>
      <c r="I10" s="8" t="s">
        <v>93</v>
      </c>
      <c r="J10" s="11" t="s">
        <v>94</v>
      </c>
      <c r="K10" s="8" t="s">
        <v>94</v>
      </c>
      <c r="L10" s="12"/>
      <c r="M10" s="13"/>
      <c r="N10" s="13"/>
      <c r="O10" s="14"/>
      <c r="P10" s="15"/>
      <c r="Q10" s="15">
        <v>0</v>
      </c>
      <c r="R10" s="15">
        <v>0</v>
      </c>
      <c r="S10" s="16">
        <f t="shared" si="0"/>
        <v>0</v>
      </c>
      <c r="T10" s="8">
        <v>0</v>
      </c>
      <c r="U10" s="15">
        <v>0</v>
      </c>
      <c r="V10" s="8">
        <v>0</v>
      </c>
      <c r="W10" s="15">
        <v>0</v>
      </c>
      <c r="X10" s="8">
        <v>0</v>
      </c>
      <c r="Y10" s="16">
        <f t="shared" si="1"/>
        <v>0</v>
      </c>
      <c r="Z10" s="16">
        <f t="shared" si="2"/>
        <v>0</v>
      </c>
      <c r="AA10" s="17"/>
      <c r="AB10" s="6"/>
      <c r="AC10" s="6"/>
      <c r="AD10" s="21"/>
      <c r="AE10" s="6"/>
    </row>
    <row r="11" spans="1:31">
      <c r="A11" s="8">
        <v>130000</v>
      </c>
      <c r="B11" s="8">
        <v>130101</v>
      </c>
      <c r="C11" s="9"/>
      <c r="D11" s="8"/>
      <c r="E11" s="8"/>
      <c r="F11" s="8"/>
      <c r="G11" s="10"/>
      <c r="H11" s="8"/>
      <c r="I11" s="8" t="s">
        <v>93</v>
      </c>
      <c r="J11" s="11" t="s">
        <v>94</v>
      </c>
      <c r="K11" s="8" t="s">
        <v>94</v>
      </c>
      <c r="L11" s="12"/>
      <c r="M11" s="13"/>
      <c r="N11" s="13"/>
      <c r="O11" s="14"/>
      <c r="P11" s="15"/>
      <c r="Q11" s="15">
        <v>0</v>
      </c>
      <c r="R11" s="15">
        <v>0</v>
      </c>
      <c r="S11" s="16">
        <f t="shared" si="0"/>
        <v>0</v>
      </c>
      <c r="T11" s="8">
        <v>0</v>
      </c>
      <c r="U11" s="15">
        <v>0</v>
      </c>
      <c r="V11" s="8">
        <v>0</v>
      </c>
      <c r="W11" s="15">
        <v>0</v>
      </c>
      <c r="X11" s="8">
        <v>0</v>
      </c>
      <c r="Y11" s="16">
        <f t="shared" si="1"/>
        <v>0</v>
      </c>
      <c r="Z11" s="16">
        <f t="shared" si="2"/>
        <v>0</v>
      </c>
      <c r="AA11" s="17"/>
      <c r="AB11" s="6"/>
      <c r="AC11" s="6"/>
      <c r="AD11" s="21"/>
      <c r="AE11" s="6"/>
    </row>
    <row r="12" spans="1:31">
      <c r="A12" s="8">
        <v>130000</v>
      </c>
      <c r="B12" s="8">
        <v>130101</v>
      </c>
      <c r="C12" s="9"/>
      <c r="D12" s="8"/>
      <c r="E12" s="8"/>
      <c r="F12" s="8"/>
      <c r="G12" s="10"/>
      <c r="H12" s="8"/>
      <c r="I12" s="8" t="s">
        <v>93</v>
      </c>
      <c r="J12" s="11" t="s">
        <v>94</v>
      </c>
      <c r="K12" s="8" t="s">
        <v>94</v>
      </c>
      <c r="L12" s="12"/>
      <c r="M12" s="13"/>
      <c r="N12" s="13"/>
      <c r="O12" s="14"/>
      <c r="P12" s="15"/>
      <c r="Q12" s="15">
        <v>0</v>
      </c>
      <c r="R12" s="15">
        <v>0</v>
      </c>
      <c r="S12" s="16">
        <f t="shared" si="0"/>
        <v>0</v>
      </c>
      <c r="T12" s="8">
        <v>0</v>
      </c>
      <c r="U12" s="15">
        <v>0</v>
      </c>
      <c r="V12" s="8">
        <v>0</v>
      </c>
      <c r="W12" s="15">
        <v>0</v>
      </c>
      <c r="X12" s="8">
        <v>0</v>
      </c>
      <c r="Y12" s="16">
        <f t="shared" si="1"/>
        <v>0</v>
      </c>
      <c r="Z12" s="16">
        <f t="shared" si="2"/>
        <v>0</v>
      </c>
      <c r="AA12" s="17"/>
      <c r="AB12" s="6"/>
      <c r="AC12" s="6"/>
      <c r="AD12" s="21"/>
      <c r="AE12" s="6"/>
    </row>
    <row r="13" spans="1:31">
      <c r="A13" s="8">
        <v>130000</v>
      </c>
      <c r="B13" s="8">
        <v>130101</v>
      </c>
      <c r="C13" s="9"/>
      <c r="D13" s="8"/>
      <c r="E13" s="8"/>
      <c r="F13" s="8"/>
      <c r="G13" s="10"/>
      <c r="H13" s="8"/>
      <c r="I13" s="8" t="s">
        <v>93</v>
      </c>
      <c r="J13" s="11" t="s">
        <v>94</v>
      </c>
      <c r="K13" s="8" t="s">
        <v>130</v>
      </c>
      <c r="L13" s="12"/>
      <c r="M13" s="13"/>
      <c r="N13" s="13"/>
      <c r="O13" s="14"/>
      <c r="P13" s="15"/>
      <c r="Q13" s="15">
        <v>0</v>
      </c>
      <c r="R13" s="15">
        <v>0</v>
      </c>
      <c r="S13" s="16">
        <f t="shared" si="0"/>
        <v>0</v>
      </c>
      <c r="T13" s="8">
        <v>0</v>
      </c>
      <c r="U13" s="15">
        <v>0</v>
      </c>
      <c r="V13" s="8">
        <v>0</v>
      </c>
      <c r="W13" s="15">
        <v>0</v>
      </c>
      <c r="X13" s="8">
        <v>0</v>
      </c>
      <c r="Y13" s="16">
        <f t="shared" si="1"/>
        <v>0</v>
      </c>
      <c r="Z13" s="16">
        <f t="shared" si="2"/>
        <v>0</v>
      </c>
      <c r="AA13" s="17"/>
      <c r="AB13" s="6"/>
      <c r="AC13" s="6"/>
      <c r="AD13" s="21"/>
      <c r="AE13" s="6"/>
    </row>
    <row r="14" spans="1:31">
      <c r="A14" s="8">
        <v>130000</v>
      </c>
      <c r="B14" s="8">
        <v>130101</v>
      </c>
      <c r="C14" s="9"/>
      <c r="D14" s="8"/>
      <c r="E14" s="8"/>
      <c r="F14" s="8"/>
      <c r="G14" s="10"/>
      <c r="H14" s="8"/>
      <c r="I14" s="8" t="s">
        <v>93</v>
      </c>
      <c r="J14" s="11" t="s">
        <v>94</v>
      </c>
      <c r="K14" s="8" t="s">
        <v>148</v>
      </c>
      <c r="L14" s="12"/>
      <c r="M14" s="13"/>
      <c r="N14" s="13"/>
      <c r="O14" s="14"/>
      <c r="P14" s="15"/>
      <c r="Q14" s="15">
        <v>0</v>
      </c>
      <c r="R14" s="15">
        <v>0</v>
      </c>
      <c r="S14" s="16">
        <f t="shared" si="0"/>
        <v>0</v>
      </c>
      <c r="T14" s="8">
        <v>0</v>
      </c>
      <c r="U14" s="15">
        <v>0</v>
      </c>
      <c r="V14" s="8">
        <v>0</v>
      </c>
      <c r="W14" s="15">
        <v>0</v>
      </c>
      <c r="X14" s="8">
        <v>0</v>
      </c>
      <c r="Y14" s="16">
        <f t="shared" si="1"/>
        <v>0</v>
      </c>
      <c r="Z14" s="16">
        <f t="shared" si="2"/>
        <v>0</v>
      </c>
      <c r="AA14" s="17"/>
      <c r="AB14" s="6"/>
      <c r="AC14" s="6"/>
      <c r="AD14" s="21"/>
      <c r="AE14" s="6"/>
    </row>
    <row r="15" spans="1:31">
      <c r="A15" s="8">
        <v>130000</v>
      </c>
      <c r="B15" s="8">
        <v>130101</v>
      </c>
      <c r="C15" s="9"/>
      <c r="D15" s="8"/>
      <c r="E15" s="8"/>
      <c r="F15" s="8"/>
      <c r="G15" s="10"/>
      <c r="H15" s="8"/>
      <c r="I15" s="8" t="s">
        <v>93</v>
      </c>
      <c r="J15" s="11" t="s">
        <v>94</v>
      </c>
      <c r="K15" s="8" t="s">
        <v>94</v>
      </c>
      <c r="L15" s="12"/>
      <c r="M15" s="13"/>
      <c r="N15" s="13"/>
      <c r="O15" s="14"/>
      <c r="P15" s="15"/>
      <c r="Q15" s="15">
        <v>0</v>
      </c>
      <c r="R15" s="15">
        <v>0</v>
      </c>
      <c r="S15" s="16">
        <v>0</v>
      </c>
      <c r="T15" s="8">
        <v>0</v>
      </c>
      <c r="U15" s="15">
        <v>0</v>
      </c>
      <c r="V15" s="8">
        <v>0</v>
      </c>
      <c r="W15" s="15">
        <v>0</v>
      </c>
      <c r="X15" s="8">
        <v>0</v>
      </c>
      <c r="Y15" s="16">
        <f t="shared" si="1"/>
        <v>0</v>
      </c>
      <c r="Z15" s="16">
        <f t="shared" si="2"/>
        <v>0</v>
      </c>
      <c r="AA15" s="17"/>
      <c r="AB15" s="6"/>
      <c r="AC15" s="6"/>
      <c r="AD15" s="21"/>
      <c r="AE15" s="6"/>
    </row>
    <row r="16" spans="1:31">
      <c r="A16" s="8">
        <v>130000</v>
      </c>
      <c r="B16" s="8">
        <v>130101</v>
      </c>
      <c r="C16" s="9"/>
      <c r="D16" s="8"/>
      <c r="E16" s="8"/>
      <c r="F16" s="8"/>
      <c r="G16" s="10"/>
      <c r="H16" s="8"/>
      <c r="I16" s="8" t="s">
        <v>93</v>
      </c>
      <c r="J16" s="11" t="s">
        <v>94</v>
      </c>
      <c r="K16" s="8" t="s">
        <v>94</v>
      </c>
      <c r="L16" s="12"/>
      <c r="M16" s="13"/>
      <c r="N16" s="13"/>
      <c r="O16" s="14"/>
      <c r="P16" s="15"/>
      <c r="Q16" s="15">
        <v>0</v>
      </c>
      <c r="R16" s="15">
        <v>0</v>
      </c>
      <c r="S16" s="28">
        <f>Q16+R16</f>
        <v>0</v>
      </c>
      <c r="T16" s="8">
        <v>0</v>
      </c>
      <c r="U16" s="15">
        <v>0</v>
      </c>
      <c r="V16" s="8">
        <v>0</v>
      </c>
      <c r="W16" s="15">
        <v>0</v>
      </c>
      <c r="X16" s="8">
        <v>0</v>
      </c>
      <c r="Y16" s="16">
        <f t="shared" si="1"/>
        <v>0</v>
      </c>
      <c r="Z16" s="16">
        <f t="shared" si="2"/>
        <v>0</v>
      </c>
      <c r="AA16" s="17"/>
      <c r="AB16" s="6"/>
      <c r="AC16" s="6"/>
      <c r="AD16" s="21"/>
      <c r="AE16" s="6"/>
    </row>
    <row r="17" spans="1:31">
      <c r="A17" s="8">
        <v>130000</v>
      </c>
      <c r="B17" s="8">
        <v>130101</v>
      </c>
      <c r="C17" s="9"/>
      <c r="D17" s="8"/>
      <c r="E17" s="8"/>
      <c r="F17" s="8"/>
      <c r="G17" s="10"/>
      <c r="H17" s="8"/>
      <c r="I17" s="8" t="s">
        <v>93</v>
      </c>
      <c r="J17" s="11" t="s">
        <v>94</v>
      </c>
      <c r="K17" s="8" t="s">
        <v>148</v>
      </c>
      <c r="L17" s="12"/>
      <c r="M17" s="13"/>
      <c r="N17" s="13"/>
      <c r="O17" s="14"/>
      <c r="P17" s="15"/>
      <c r="Q17" s="15">
        <v>0</v>
      </c>
      <c r="R17" s="15">
        <v>0</v>
      </c>
      <c r="S17" s="28">
        <f>Q17+R17</f>
        <v>0</v>
      </c>
      <c r="T17" s="8">
        <v>0</v>
      </c>
      <c r="U17" s="15">
        <v>0</v>
      </c>
      <c r="V17" s="8">
        <v>0</v>
      </c>
      <c r="W17" s="15">
        <v>0</v>
      </c>
      <c r="X17" s="8">
        <v>0</v>
      </c>
      <c r="Y17" s="16">
        <f t="shared" si="1"/>
        <v>0</v>
      </c>
      <c r="Z17" s="16">
        <f t="shared" si="2"/>
        <v>0</v>
      </c>
      <c r="AA17" s="17"/>
      <c r="AB17" s="6"/>
      <c r="AC17" s="6"/>
      <c r="AD17" s="21"/>
      <c r="AE17" s="6"/>
    </row>
    <row r="18" spans="1:31">
      <c r="A18" s="8">
        <v>130000</v>
      </c>
      <c r="B18" s="8">
        <v>130101</v>
      </c>
      <c r="C18" s="9"/>
      <c r="D18" s="8"/>
      <c r="E18" s="8"/>
      <c r="F18" s="8"/>
      <c r="G18" s="10"/>
      <c r="H18" s="8"/>
      <c r="I18" s="8" t="s">
        <v>93</v>
      </c>
      <c r="J18" s="11" t="s">
        <v>94</v>
      </c>
      <c r="K18" s="8" t="s">
        <v>148</v>
      </c>
      <c r="L18" s="12"/>
      <c r="M18" s="13"/>
      <c r="N18" s="13"/>
      <c r="O18" s="14"/>
      <c r="P18" s="15"/>
      <c r="Q18" s="15">
        <v>0</v>
      </c>
      <c r="R18" s="15">
        <v>0</v>
      </c>
      <c r="S18" s="28">
        <f>Q18+R18</f>
        <v>0</v>
      </c>
      <c r="T18" s="8">
        <v>0</v>
      </c>
      <c r="U18" s="15">
        <v>0</v>
      </c>
      <c r="V18" s="8">
        <v>0</v>
      </c>
      <c r="W18" s="15">
        <v>0</v>
      </c>
      <c r="X18" s="8">
        <v>0</v>
      </c>
      <c r="Y18" s="16">
        <f t="shared" si="1"/>
        <v>0</v>
      </c>
      <c r="Z18" s="16">
        <f t="shared" si="2"/>
        <v>0</v>
      </c>
      <c r="AA18" s="17"/>
      <c r="AB18" s="6"/>
      <c r="AC18" s="6"/>
      <c r="AD18" s="21"/>
      <c r="AE18" s="6"/>
    </row>
    <row r="19" spans="1:31">
      <c r="A19" s="8">
        <v>130000</v>
      </c>
      <c r="B19" s="8">
        <v>130101</v>
      </c>
      <c r="C19" s="9"/>
      <c r="D19" s="8"/>
      <c r="E19" s="8"/>
      <c r="F19" s="8"/>
      <c r="G19" s="10"/>
      <c r="H19" s="8"/>
      <c r="I19" s="8" t="s">
        <v>93</v>
      </c>
      <c r="J19" s="11" t="s">
        <v>94</v>
      </c>
      <c r="K19" s="8" t="s">
        <v>148</v>
      </c>
      <c r="L19" s="12"/>
      <c r="M19" s="13"/>
      <c r="N19" s="13"/>
      <c r="O19" s="14"/>
      <c r="P19" s="15"/>
      <c r="Q19" s="15">
        <v>0</v>
      </c>
      <c r="R19" s="15">
        <v>0</v>
      </c>
      <c r="S19" s="28">
        <f>Q19+R19</f>
        <v>0</v>
      </c>
      <c r="T19" s="8">
        <v>0</v>
      </c>
      <c r="U19" s="15">
        <v>0</v>
      </c>
      <c r="V19" s="8">
        <v>0</v>
      </c>
      <c r="W19" s="15">
        <v>0</v>
      </c>
      <c r="X19" s="8">
        <v>0</v>
      </c>
      <c r="Y19" s="16">
        <f t="shared" si="1"/>
        <v>0</v>
      </c>
      <c r="Z19" s="16">
        <f t="shared" si="2"/>
        <v>0</v>
      </c>
      <c r="AA19" s="17"/>
      <c r="AB19" s="6"/>
      <c r="AC19" s="6"/>
      <c r="AD19" s="21"/>
      <c r="AE19" s="6"/>
    </row>
    <row r="20" spans="1:31">
      <c r="A20" s="8">
        <v>130000</v>
      </c>
      <c r="B20" s="8">
        <v>130101</v>
      </c>
      <c r="C20" s="9"/>
      <c r="D20" s="8"/>
      <c r="E20" s="8"/>
      <c r="F20" s="8"/>
      <c r="G20" s="10"/>
      <c r="H20" s="8"/>
      <c r="I20" s="8" t="s">
        <v>93</v>
      </c>
      <c r="J20" s="11" t="s">
        <v>94</v>
      </c>
      <c r="K20" s="8" t="s">
        <v>148</v>
      </c>
      <c r="L20" s="12"/>
      <c r="M20" s="13"/>
      <c r="N20" s="13"/>
      <c r="O20" s="14"/>
      <c r="P20" s="15"/>
      <c r="Q20" s="15">
        <v>0</v>
      </c>
      <c r="R20" s="15">
        <v>0</v>
      </c>
      <c r="S20" s="28">
        <v>0</v>
      </c>
      <c r="T20" s="8">
        <v>0</v>
      </c>
      <c r="U20" s="15">
        <v>0</v>
      </c>
      <c r="V20" s="8">
        <v>0</v>
      </c>
      <c r="W20" s="15">
        <v>0</v>
      </c>
      <c r="X20" s="8">
        <v>0</v>
      </c>
      <c r="Y20" s="16">
        <f t="shared" si="1"/>
        <v>0</v>
      </c>
      <c r="Z20" s="16">
        <f t="shared" si="2"/>
        <v>0</v>
      </c>
      <c r="AA20" s="17"/>
      <c r="AB20" s="6"/>
      <c r="AC20" s="6"/>
      <c r="AD20" s="21"/>
      <c r="AE20" s="6"/>
    </row>
    <row r="21" spans="1:31">
      <c r="A21" s="8">
        <v>130000</v>
      </c>
      <c r="B21" s="8">
        <v>130101</v>
      </c>
      <c r="C21" s="9"/>
      <c r="D21" s="8"/>
      <c r="E21" s="8"/>
      <c r="F21" s="8"/>
      <c r="G21" s="10"/>
      <c r="H21" s="8"/>
      <c r="I21" s="8" t="s">
        <v>93</v>
      </c>
      <c r="J21" s="11" t="s">
        <v>94</v>
      </c>
      <c r="K21" s="8" t="s">
        <v>130</v>
      </c>
      <c r="L21" s="12"/>
      <c r="M21" s="13"/>
      <c r="N21" s="13"/>
      <c r="O21" s="14"/>
      <c r="P21" s="15"/>
      <c r="Q21" s="15">
        <v>0</v>
      </c>
      <c r="R21" s="15">
        <v>0</v>
      </c>
      <c r="S21" s="16">
        <v>0</v>
      </c>
      <c r="T21" s="8">
        <v>0</v>
      </c>
      <c r="U21" s="15">
        <v>0</v>
      </c>
      <c r="V21" s="8">
        <v>0</v>
      </c>
      <c r="W21" s="15">
        <v>0</v>
      </c>
      <c r="X21" s="8">
        <v>0</v>
      </c>
      <c r="Y21" s="16">
        <f t="shared" si="1"/>
        <v>0</v>
      </c>
      <c r="Z21" s="16">
        <f t="shared" si="2"/>
        <v>0</v>
      </c>
      <c r="AA21" s="17"/>
      <c r="AB21" s="6"/>
      <c r="AC21" s="6"/>
      <c r="AD21" s="21"/>
      <c r="AE21" s="6"/>
    </row>
    <row r="22" spans="1:31">
      <c r="A22" s="8">
        <v>130000</v>
      </c>
      <c r="B22" s="8">
        <v>130101</v>
      </c>
      <c r="C22" s="9"/>
      <c r="D22" s="8"/>
      <c r="E22" s="8"/>
      <c r="F22" s="8"/>
      <c r="G22" s="10"/>
      <c r="H22" s="8"/>
      <c r="I22" s="8" t="s">
        <v>93</v>
      </c>
      <c r="J22" s="11" t="s">
        <v>94</v>
      </c>
      <c r="K22" s="8" t="s">
        <v>94</v>
      </c>
      <c r="L22" s="12"/>
      <c r="M22" s="13"/>
      <c r="N22" s="13"/>
      <c r="O22" s="14"/>
      <c r="P22" s="15"/>
      <c r="Q22" s="15">
        <v>0</v>
      </c>
      <c r="R22" s="15">
        <v>0</v>
      </c>
      <c r="S22" s="16">
        <f t="shared" ref="S22:S35" si="3">Q22+R22</f>
        <v>0</v>
      </c>
      <c r="T22" s="8">
        <v>0</v>
      </c>
      <c r="U22" s="15">
        <v>0</v>
      </c>
      <c r="V22" s="8">
        <v>0</v>
      </c>
      <c r="W22" s="15">
        <v>0</v>
      </c>
      <c r="X22" s="8">
        <v>0</v>
      </c>
      <c r="Y22" s="16">
        <f t="shared" si="1"/>
        <v>0</v>
      </c>
      <c r="Z22" s="16">
        <f t="shared" si="2"/>
        <v>0</v>
      </c>
      <c r="AA22" s="17"/>
      <c r="AB22" s="6"/>
      <c r="AC22" s="6"/>
      <c r="AD22" s="21"/>
      <c r="AE22" s="6"/>
    </row>
    <row r="23" spans="1:31">
      <c r="A23" s="8">
        <v>130000</v>
      </c>
      <c r="B23" s="8">
        <v>130101</v>
      </c>
      <c r="C23" s="9"/>
      <c r="D23" s="8"/>
      <c r="E23" s="8"/>
      <c r="F23" s="8"/>
      <c r="G23" s="10"/>
      <c r="H23" s="8"/>
      <c r="I23" s="8" t="s">
        <v>93</v>
      </c>
      <c r="J23" s="11" t="s">
        <v>94</v>
      </c>
      <c r="K23" s="8" t="s">
        <v>94</v>
      </c>
      <c r="L23" s="12"/>
      <c r="M23" s="13"/>
      <c r="N23" s="13"/>
      <c r="O23" s="14"/>
      <c r="P23" s="15"/>
      <c r="Q23" s="15">
        <v>0</v>
      </c>
      <c r="R23" s="15">
        <v>0</v>
      </c>
      <c r="S23" s="16">
        <f t="shared" si="3"/>
        <v>0</v>
      </c>
      <c r="T23" s="8">
        <v>0</v>
      </c>
      <c r="U23" s="15">
        <v>0</v>
      </c>
      <c r="V23" s="8">
        <v>0</v>
      </c>
      <c r="W23" s="15">
        <v>0</v>
      </c>
      <c r="X23" s="8">
        <v>0</v>
      </c>
      <c r="Y23" s="16">
        <f t="shared" si="1"/>
        <v>0</v>
      </c>
      <c r="Z23" s="16">
        <f t="shared" si="2"/>
        <v>0</v>
      </c>
      <c r="AA23" s="17"/>
      <c r="AB23" s="6"/>
      <c r="AC23" s="6"/>
      <c r="AD23" s="21"/>
      <c r="AE23" s="6"/>
    </row>
    <row r="24" spans="1:31">
      <c r="A24" s="8">
        <v>130000</v>
      </c>
      <c r="B24" s="8">
        <v>130101</v>
      </c>
      <c r="C24" s="9"/>
      <c r="D24" s="8"/>
      <c r="E24" s="8"/>
      <c r="F24" s="8"/>
      <c r="G24" s="10"/>
      <c r="H24" s="8"/>
      <c r="I24" s="8" t="s">
        <v>93</v>
      </c>
      <c r="J24" s="11" t="s">
        <v>94</v>
      </c>
      <c r="K24" s="8" t="s">
        <v>94</v>
      </c>
      <c r="L24" s="12"/>
      <c r="M24" s="13"/>
      <c r="N24" s="13"/>
      <c r="O24" s="14"/>
      <c r="P24" s="15"/>
      <c r="Q24" s="15">
        <v>0</v>
      </c>
      <c r="R24" s="15">
        <v>0</v>
      </c>
      <c r="S24" s="16">
        <f t="shared" si="3"/>
        <v>0</v>
      </c>
      <c r="T24" s="8">
        <v>0</v>
      </c>
      <c r="U24" s="15">
        <v>0</v>
      </c>
      <c r="V24" s="8">
        <v>0</v>
      </c>
      <c r="W24" s="15">
        <v>0</v>
      </c>
      <c r="X24" s="8">
        <v>0</v>
      </c>
      <c r="Y24" s="16">
        <f t="shared" si="1"/>
        <v>0</v>
      </c>
      <c r="Z24" s="16">
        <f t="shared" si="2"/>
        <v>0</v>
      </c>
      <c r="AA24" s="17"/>
      <c r="AB24" s="6"/>
      <c r="AC24" s="6"/>
      <c r="AD24" s="21"/>
      <c r="AE24" s="6"/>
    </row>
    <row r="25" spans="1:31">
      <c r="A25" s="8">
        <v>130000</v>
      </c>
      <c r="B25" s="8">
        <v>130101</v>
      </c>
      <c r="C25" s="9"/>
      <c r="D25" s="8"/>
      <c r="E25" s="8"/>
      <c r="F25" s="8"/>
      <c r="G25" s="10"/>
      <c r="H25" s="8"/>
      <c r="I25" s="8" t="s">
        <v>93</v>
      </c>
      <c r="J25" s="11" t="s">
        <v>94</v>
      </c>
      <c r="K25" s="8" t="s">
        <v>94</v>
      </c>
      <c r="L25" s="12"/>
      <c r="M25" s="13"/>
      <c r="N25" s="13"/>
      <c r="O25" s="14"/>
      <c r="P25" s="15"/>
      <c r="Q25" s="15">
        <v>0</v>
      </c>
      <c r="R25" s="15">
        <v>0</v>
      </c>
      <c r="S25" s="16">
        <f t="shared" si="3"/>
        <v>0</v>
      </c>
      <c r="T25" s="8">
        <v>0</v>
      </c>
      <c r="U25" s="15">
        <v>0</v>
      </c>
      <c r="V25" s="8">
        <v>0</v>
      </c>
      <c r="W25" s="15">
        <v>0</v>
      </c>
      <c r="X25" s="8">
        <v>0</v>
      </c>
      <c r="Y25" s="16">
        <f t="shared" si="1"/>
        <v>0</v>
      </c>
      <c r="Z25" s="16">
        <f t="shared" si="2"/>
        <v>0</v>
      </c>
      <c r="AA25" s="17"/>
      <c r="AB25" s="6"/>
      <c r="AC25" s="6"/>
      <c r="AD25" s="21"/>
      <c r="AE25" s="6"/>
    </row>
    <row r="26" spans="1:31">
      <c r="A26" s="8">
        <v>130000</v>
      </c>
      <c r="B26" s="8">
        <v>130101</v>
      </c>
      <c r="C26" s="9"/>
      <c r="D26" s="8"/>
      <c r="E26" s="8"/>
      <c r="F26" s="8"/>
      <c r="G26" s="10"/>
      <c r="H26" s="8"/>
      <c r="I26" s="8" t="s">
        <v>93</v>
      </c>
      <c r="J26" s="11" t="s">
        <v>94</v>
      </c>
      <c r="K26" s="8" t="s">
        <v>94</v>
      </c>
      <c r="L26" s="12"/>
      <c r="M26" s="13"/>
      <c r="N26" s="13"/>
      <c r="O26" s="14"/>
      <c r="P26" s="15"/>
      <c r="Q26" s="15">
        <v>0</v>
      </c>
      <c r="R26" s="15">
        <v>0</v>
      </c>
      <c r="S26" s="16">
        <f t="shared" si="3"/>
        <v>0</v>
      </c>
      <c r="T26" s="8">
        <v>0</v>
      </c>
      <c r="U26" s="15">
        <v>0</v>
      </c>
      <c r="V26" s="8">
        <v>0</v>
      </c>
      <c r="W26" s="15">
        <v>0</v>
      </c>
      <c r="X26" s="8">
        <v>0</v>
      </c>
      <c r="Y26" s="16">
        <f t="shared" si="1"/>
        <v>0</v>
      </c>
      <c r="Z26" s="16">
        <f t="shared" si="2"/>
        <v>0</v>
      </c>
      <c r="AA26" s="17"/>
      <c r="AB26" s="6"/>
      <c r="AC26" s="6"/>
      <c r="AD26" s="21"/>
      <c r="AE26" s="6"/>
    </row>
    <row r="27" spans="1:31">
      <c r="A27" s="8">
        <v>130000</v>
      </c>
      <c r="B27" s="8">
        <v>130101</v>
      </c>
      <c r="C27" s="9"/>
      <c r="D27" s="8"/>
      <c r="E27" s="8"/>
      <c r="F27" s="8"/>
      <c r="G27" s="10"/>
      <c r="H27" s="8"/>
      <c r="I27" s="8" t="s">
        <v>93</v>
      </c>
      <c r="J27" s="11" t="s">
        <v>94</v>
      </c>
      <c r="K27" s="8" t="s">
        <v>94</v>
      </c>
      <c r="L27" s="12"/>
      <c r="M27" s="13"/>
      <c r="N27" s="13"/>
      <c r="O27" s="14"/>
      <c r="P27" s="15"/>
      <c r="Q27" s="15">
        <v>0</v>
      </c>
      <c r="R27" s="15">
        <v>0</v>
      </c>
      <c r="S27" s="16">
        <f t="shared" si="3"/>
        <v>0</v>
      </c>
      <c r="T27" s="8">
        <v>0</v>
      </c>
      <c r="U27" s="15">
        <v>0</v>
      </c>
      <c r="V27" s="8">
        <v>0</v>
      </c>
      <c r="W27" s="15">
        <v>0</v>
      </c>
      <c r="X27" s="8">
        <v>0</v>
      </c>
      <c r="Y27" s="16">
        <v>0</v>
      </c>
      <c r="Z27" s="16">
        <f t="shared" si="2"/>
        <v>0</v>
      </c>
      <c r="AA27" s="17"/>
      <c r="AB27" s="6"/>
      <c r="AC27" s="6"/>
      <c r="AD27" s="21"/>
      <c r="AE27" s="6"/>
    </row>
    <row r="28" spans="1:31">
      <c r="A28" s="8">
        <v>130000</v>
      </c>
      <c r="B28" s="8">
        <v>130101</v>
      </c>
      <c r="C28" s="9"/>
      <c r="D28" s="8"/>
      <c r="E28" s="8"/>
      <c r="F28" s="8"/>
      <c r="G28" s="10"/>
      <c r="H28" s="8"/>
      <c r="I28" s="8" t="s">
        <v>93</v>
      </c>
      <c r="J28" s="11" t="s">
        <v>94</v>
      </c>
      <c r="K28" s="8" t="s">
        <v>94</v>
      </c>
      <c r="L28" s="12"/>
      <c r="M28" s="13"/>
      <c r="N28" s="13"/>
      <c r="O28" s="14"/>
      <c r="P28" s="15"/>
      <c r="Q28" s="15">
        <v>0</v>
      </c>
      <c r="R28" s="15">
        <v>0</v>
      </c>
      <c r="S28" s="16">
        <f t="shared" si="3"/>
        <v>0</v>
      </c>
      <c r="T28" s="8">
        <v>0</v>
      </c>
      <c r="U28" s="15">
        <v>0</v>
      </c>
      <c r="V28" s="8">
        <v>0</v>
      </c>
      <c r="W28" s="15">
        <v>0</v>
      </c>
      <c r="X28" s="8">
        <v>0</v>
      </c>
      <c r="Y28" s="16">
        <v>0</v>
      </c>
      <c r="Z28" s="16">
        <f t="shared" si="2"/>
        <v>0</v>
      </c>
      <c r="AA28" s="17"/>
      <c r="AB28" s="6"/>
      <c r="AC28" s="6"/>
      <c r="AD28" s="21"/>
      <c r="AE28" s="6"/>
    </row>
    <row r="29" spans="1:31">
      <c r="A29" s="8">
        <v>130000</v>
      </c>
      <c r="B29" s="8">
        <v>130101</v>
      </c>
      <c r="C29" s="9"/>
      <c r="D29" s="8"/>
      <c r="E29" s="8"/>
      <c r="F29" s="8"/>
      <c r="G29" s="10"/>
      <c r="H29" s="8"/>
      <c r="I29" s="8" t="s">
        <v>93</v>
      </c>
      <c r="J29" s="11" t="s">
        <v>94</v>
      </c>
      <c r="K29" s="8" t="s">
        <v>94</v>
      </c>
      <c r="L29" s="12"/>
      <c r="M29" s="13"/>
      <c r="N29" s="13"/>
      <c r="O29" s="14"/>
      <c r="P29" s="15"/>
      <c r="Q29" s="15">
        <v>0</v>
      </c>
      <c r="R29" s="15">
        <v>0</v>
      </c>
      <c r="S29" s="16">
        <f t="shared" si="3"/>
        <v>0</v>
      </c>
      <c r="T29" s="8">
        <v>0</v>
      </c>
      <c r="U29" s="15">
        <v>0</v>
      </c>
      <c r="V29" s="8">
        <v>0</v>
      </c>
      <c r="W29" s="15">
        <v>0</v>
      </c>
      <c r="X29" s="8">
        <v>0</v>
      </c>
      <c r="Y29" s="16">
        <v>0</v>
      </c>
      <c r="Z29" s="16">
        <f t="shared" si="2"/>
        <v>0</v>
      </c>
      <c r="AA29" s="17"/>
      <c r="AB29" s="6"/>
      <c r="AC29" s="6"/>
      <c r="AD29" s="21"/>
      <c r="AE29" s="6"/>
    </row>
    <row r="30" spans="1:31">
      <c r="A30" s="8">
        <v>130000</v>
      </c>
      <c r="B30" s="8">
        <v>130101</v>
      </c>
      <c r="C30" s="9"/>
      <c r="D30" s="8"/>
      <c r="E30" s="8"/>
      <c r="F30" s="8"/>
      <c r="G30" s="10"/>
      <c r="H30" s="8"/>
      <c r="I30" s="8" t="s">
        <v>93</v>
      </c>
      <c r="J30" s="11" t="s">
        <v>94</v>
      </c>
      <c r="K30" s="8" t="s">
        <v>94</v>
      </c>
      <c r="L30" s="12"/>
      <c r="M30" s="13"/>
      <c r="N30" s="13"/>
      <c r="O30" s="14"/>
      <c r="P30" s="15"/>
      <c r="Q30" s="15">
        <v>0</v>
      </c>
      <c r="R30" s="15">
        <v>0</v>
      </c>
      <c r="S30" s="16">
        <f t="shared" si="3"/>
        <v>0</v>
      </c>
      <c r="T30" s="8">
        <v>0</v>
      </c>
      <c r="U30" s="15">
        <v>0</v>
      </c>
      <c r="V30" s="8">
        <v>0</v>
      </c>
      <c r="W30" s="15">
        <v>0</v>
      </c>
      <c r="X30" s="8">
        <v>0</v>
      </c>
      <c r="Y30" s="16">
        <v>0</v>
      </c>
      <c r="Z30" s="16">
        <f t="shared" si="2"/>
        <v>0</v>
      </c>
      <c r="AA30" s="17"/>
      <c r="AB30" s="6"/>
      <c r="AC30" s="6"/>
      <c r="AD30" s="21"/>
      <c r="AE30" s="6"/>
    </row>
    <row r="31" spans="1:31">
      <c r="A31" s="8">
        <v>130000</v>
      </c>
      <c r="B31" s="8">
        <v>130101</v>
      </c>
      <c r="C31" s="9"/>
      <c r="D31" s="8"/>
      <c r="E31" s="8"/>
      <c r="F31" s="8"/>
      <c r="G31" s="10"/>
      <c r="H31" s="8"/>
      <c r="I31" s="8" t="s">
        <v>93</v>
      </c>
      <c r="J31" s="11" t="s">
        <v>94</v>
      </c>
      <c r="K31" s="8" t="s">
        <v>94</v>
      </c>
      <c r="L31" s="12"/>
      <c r="M31" s="13"/>
      <c r="N31" s="13"/>
      <c r="O31" s="14"/>
      <c r="P31" s="15"/>
      <c r="Q31" s="15">
        <v>0</v>
      </c>
      <c r="R31" s="15">
        <v>0</v>
      </c>
      <c r="S31" s="16">
        <f t="shared" si="3"/>
        <v>0</v>
      </c>
      <c r="T31" s="8">
        <v>0</v>
      </c>
      <c r="U31" s="15">
        <v>0</v>
      </c>
      <c r="V31" s="8">
        <v>0</v>
      </c>
      <c r="W31" s="15">
        <v>0</v>
      </c>
      <c r="X31" s="8">
        <v>0</v>
      </c>
      <c r="Y31" s="16">
        <f>(T31*U31)+(V31*W31)</f>
        <v>0</v>
      </c>
      <c r="Z31" s="16">
        <f t="shared" si="2"/>
        <v>0</v>
      </c>
      <c r="AA31" s="17"/>
      <c r="AB31" s="6"/>
      <c r="AC31" s="6"/>
      <c r="AD31" s="21"/>
      <c r="AE31" s="6"/>
    </row>
    <row r="32" spans="1:31">
      <c r="A32" s="8">
        <v>130000</v>
      </c>
      <c r="B32" s="8">
        <v>130101</v>
      </c>
      <c r="C32" s="9"/>
      <c r="D32" s="8"/>
      <c r="E32" s="8"/>
      <c r="F32" s="8"/>
      <c r="G32" s="10"/>
      <c r="H32" s="8"/>
      <c r="I32" s="8" t="s">
        <v>93</v>
      </c>
      <c r="J32" s="11" t="s">
        <v>94</v>
      </c>
      <c r="K32" s="8" t="s">
        <v>94</v>
      </c>
      <c r="L32" s="12"/>
      <c r="M32" s="13"/>
      <c r="N32" s="13"/>
      <c r="O32" s="14"/>
      <c r="P32" s="15"/>
      <c r="Q32" s="15">
        <v>0</v>
      </c>
      <c r="R32" s="15">
        <v>0</v>
      </c>
      <c r="S32" s="16">
        <f t="shared" si="3"/>
        <v>0</v>
      </c>
      <c r="T32" s="8">
        <v>0</v>
      </c>
      <c r="U32" s="15">
        <v>0</v>
      </c>
      <c r="V32" s="8">
        <v>0</v>
      </c>
      <c r="W32" s="15">
        <v>0</v>
      </c>
      <c r="X32" s="8">
        <v>0</v>
      </c>
      <c r="Y32" s="16">
        <f>(T32*U32)+(V32*W32)</f>
        <v>0</v>
      </c>
      <c r="Z32" s="16">
        <f t="shared" si="2"/>
        <v>0</v>
      </c>
      <c r="AA32" s="17"/>
      <c r="AB32" s="6"/>
      <c r="AC32" s="6"/>
      <c r="AD32" s="21"/>
      <c r="AE32" s="6"/>
    </row>
    <row r="33" spans="1:31">
      <c r="A33" s="8">
        <v>130000</v>
      </c>
      <c r="B33" s="8">
        <v>130101</v>
      </c>
      <c r="C33" s="9"/>
      <c r="D33" s="8"/>
      <c r="E33" s="8"/>
      <c r="F33" s="8"/>
      <c r="G33" s="10"/>
      <c r="H33" s="8"/>
      <c r="I33" s="8" t="s">
        <v>93</v>
      </c>
      <c r="J33" s="11" t="s">
        <v>94</v>
      </c>
      <c r="K33" s="8" t="s">
        <v>94</v>
      </c>
      <c r="L33" s="12"/>
      <c r="M33" s="13"/>
      <c r="N33" s="13"/>
      <c r="O33" s="14"/>
      <c r="P33" s="15"/>
      <c r="Q33" s="15">
        <v>0</v>
      </c>
      <c r="R33" s="15">
        <v>0</v>
      </c>
      <c r="S33" s="16">
        <f t="shared" si="3"/>
        <v>0</v>
      </c>
      <c r="T33" s="8">
        <v>0</v>
      </c>
      <c r="U33" s="15">
        <v>0</v>
      </c>
      <c r="V33" s="8">
        <v>0</v>
      </c>
      <c r="W33" s="15">
        <v>0</v>
      </c>
      <c r="X33" s="8">
        <v>0</v>
      </c>
      <c r="Y33" s="16">
        <f>(T33*U33)+(V33*W33)</f>
        <v>0</v>
      </c>
      <c r="Z33" s="16">
        <f t="shared" si="2"/>
        <v>0</v>
      </c>
      <c r="AA33" s="17"/>
      <c r="AB33" s="6"/>
      <c r="AC33" s="6"/>
      <c r="AD33" s="21"/>
      <c r="AE33" s="6"/>
    </row>
    <row r="34" spans="1:31">
      <c r="A34" s="8">
        <v>130000</v>
      </c>
      <c r="B34" s="8">
        <v>130101</v>
      </c>
      <c r="C34" s="9"/>
      <c r="D34" s="8"/>
      <c r="E34" s="8"/>
      <c r="F34" s="8"/>
      <c r="G34" s="10"/>
      <c r="H34" s="8"/>
      <c r="I34" s="8" t="s">
        <v>93</v>
      </c>
      <c r="J34" s="11" t="s">
        <v>94</v>
      </c>
      <c r="K34" s="8" t="s">
        <v>94</v>
      </c>
      <c r="L34" s="12"/>
      <c r="M34" s="13"/>
      <c r="N34" s="13"/>
      <c r="O34" s="14"/>
      <c r="P34" s="15"/>
      <c r="Q34" s="15">
        <v>0</v>
      </c>
      <c r="R34" s="15">
        <v>0</v>
      </c>
      <c r="S34" s="16">
        <f t="shared" si="3"/>
        <v>0</v>
      </c>
      <c r="T34" s="8">
        <v>0</v>
      </c>
      <c r="U34" s="15">
        <v>0</v>
      </c>
      <c r="V34" s="8">
        <v>0</v>
      </c>
      <c r="W34" s="15">
        <v>0</v>
      </c>
      <c r="X34" s="8">
        <v>0</v>
      </c>
      <c r="Y34" s="16">
        <f>(T34*U34)+(V34*W34)</f>
        <v>0</v>
      </c>
      <c r="Z34" s="16">
        <f t="shared" si="2"/>
        <v>0</v>
      </c>
      <c r="AA34" s="17"/>
      <c r="AB34" s="6"/>
      <c r="AC34" s="6"/>
      <c r="AD34" s="21"/>
      <c r="AE34" s="6"/>
    </row>
    <row r="35" spans="1:31">
      <c r="A35" s="8">
        <v>130000</v>
      </c>
      <c r="B35" s="8">
        <v>130101</v>
      </c>
      <c r="C35" s="9"/>
      <c r="D35" s="8"/>
      <c r="E35" s="8"/>
      <c r="F35" s="8"/>
      <c r="G35" s="10"/>
      <c r="H35" s="8"/>
      <c r="I35" s="8" t="s">
        <v>93</v>
      </c>
      <c r="J35" s="11" t="s">
        <v>94</v>
      </c>
      <c r="K35" s="8" t="s">
        <v>94</v>
      </c>
      <c r="L35" s="12"/>
      <c r="M35" s="13"/>
      <c r="N35" s="13"/>
      <c r="O35" s="14"/>
      <c r="P35" s="15"/>
      <c r="Q35" s="15">
        <v>0</v>
      </c>
      <c r="R35" s="15">
        <v>0</v>
      </c>
      <c r="S35" s="16">
        <f t="shared" si="3"/>
        <v>0</v>
      </c>
      <c r="T35" s="8">
        <v>0</v>
      </c>
      <c r="U35" s="15">
        <v>0</v>
      </c>
      <c r="V35" s="8">
        <v>0</v>
      </c>
      <c r="W35" s="15">
        <v>0</v>
      </c>
      <c r="X35" s="8">
        <v>0</v>
      </c>
      <c r="Y35" s="16">
        <f>(T35*U35)+(V35*W35)</f>
        <v>0</v>
      </c>
      <c r="Z35" s="16">
        <f t="shared" si="2"/>
        <v>0</v>
      </c>
      <c r="AA35" s="17"/>
      <c r="AB35" s="6"/>
      <c r="AC35" s="6"/>
      <c r="AD35" s="21"/>
      <c r="AE35" s="6"/>
    </row>
    <row r="36" spans="1:31" ht="38.25" customHeight="1">
      <c r="A36" s="18"/>
      <c r="B36" s="6"/>
      <c r="C36" s="19"/>
      <c r="G36" s="20"/>
      <c r="H36" s="20"/>
      <c r="I36" s="20"/>
      <c r="J36" s="20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</row>
    <row r="37" spans="1:31" ht="15.75" customHeight="1">
      <c r="A37" s="51" t="s">
        <v>40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</row>
    <row r="38" spans="1:31" ht="15.75" customHeight="1">
      <c r="A38" s="52" t="s">
        <v>41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</row>
    <row r="39" spans="1:31" ht="15.75" customHeight="1">
      <c r="A39" s="48" t="s">
        <v>42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</row>
    <row r="40" spans="1:31" ht="15.75" customHeight="1">
      <c r="A40" s="48" t="s">
        <v>43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</row>
    <row r="41" spans="1:31" ht="15.75" customHeight="1">
      <c r="A41" s="48" t="s">
        <v>44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</row>
    <row r="42" spans="1:31" ht="15.75" customHeight="1">
      <c r="A42" s="48" t="s">
        <v>45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</row>
    <row r="43" spans="1:31" ht="15.75" customHeight="1">
      <c r="A43" s="48" t="s">
        <v>46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</row>
    <row r="44" spans="1:31" ht="15.75" customHeight="1">
      <c r="A44" s="48" t="s">
        <v>47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</row>
    <row r="45" spans="1:31" ht="15.75" customHeight="1">
      <c r="A45" s="48" t="s">
        <v>102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</row>
    <row r="46" spans="1:31" ht="15.75" customHeight="1">
      <c r="A46" s="48" t="s">
        <v>103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</row>
    <row r="47" spans="1:31" ht="15.75" customHeight="1">
      <c r="A47" s="48" t="s">
        <v>104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</row>
    <row r="48" spans="1:31" ht="15.75" customHeight="1">
      <c r="A48" s="48" t="s">
        <v>105</v>
      </c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</row>
    <row r="49" spans="1:12" ht="15.75" customHeight="1">
      <c r="A49" s="48" t="s">
        <v>106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</row>
    <row r="50" spans="1:12" ht="15.75" customHeight="1">
      <c r="A50" s="48" t="s">
        <v>107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</row>
    <row r="51" spans="1:12" ht="15.75" customHeight="1">
      <c r="A51" s="48" t="s">
        <v>108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</row>
    <row r="52" spans="1:12" ht="15.75" customHeight="1">
      <c r="A52" s="48" t="s">
        <v>109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</row>
    <row r="53" spans="1:12" ht="15.75" customHeight="1">
      <c r="A53" s="48" t="s">
        <v>110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</row>
    <row r="54" spans="1:12" ht="15.75" customHeight="1">
      <c r="A54" s="48" t="s">
        <v>111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12" ht="15.75" customHeight="1">
      <c r="A55" s="48" t="s">
        <v>112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2" ht="15.75" customHeight="1">
      <c r="A56" s="48" t="s">
        <v>113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1:12" ht="15.75" customHeight="1">
      <c r="A57" s="48" t="s">
        <v>114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1:12" ht="15.75" customHeight="1">
      <c r="A58" s="48" t="s">
        <v>115</v>
      </c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1:12" ht="15.75" customHeight="1">
      <c r="A59" s="48" t="s">
        <v>116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1:12" ht="15.75" customHeight="1">
      <c r="A60" s="48" t="s">
        <v>117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2" ht="15.75" customHeight="1">
      <c r="A61" s="48" t="s">
        <v>118</v>
      </c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2" ht="15.75" customHeight="1">
      <c r="A62" s="48" t="s">
        <v>119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</row>
    <row r="63" spans="1:12" ht="15.75" customHeight="1">
      <c r="A63" s="48" t="s">
        <v>120</v>
      </c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</row>
    <row r="64" spans="1:12" ht="15.75" customHeight="1">
      <c r="A64" s="48" t="s">
        <v>121</v>
      </c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</row>
    <row r="65" spans="1:12" ht="15.75" customHeight="1">
      <c r="A65" s="48" t="s">
        <v>122</v>
      </c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</row>
    <row r="66" spans="1:12" ht="15.75" customHeight="1">
      <c r="A66" s="48" t="s">
        <v>123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</row>
    <row r="67" spans="1:12" ht="15.75" customHeight="1"/>
    <row r="68" spans="1:12" ht="15.75" customHeight="1"/>
    <row r="69" spans="1:12" ht="15.75" customHeight="1"/>
    <row r="70" spans="1:12" ht="15.75" customHeight="1"/>
    <row r="71" spans="1:12" ht="15.75" customHeight="1"/>
    <row r="72" spans="1:12" ht="15.75" customHeight="1"/>
    <row r="73" spans="1:12" ht="15.75" customHeight="1"/>
    <row r="74" spans="1:12" ht="15.75" customHeight="1"/>
    <row r="75" spans="1:12" ht="15.75" customHeight="1"/>
    <row r="76" spans="1:12" ht="15.75" customHeight="1"/>
    <row r="77" spans="1:12" ht="15.75" customHeight="1"/>
    <row r="78" spans="1:12" ht="15.75" customHeight="1"/>
    <row r="79" spans="1:12" ht="15.75" customHeight="1"/>
    <row r="80" spans="1:12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</sheetData>
  <mergeCells count="63">
    <mergeCell ref="A1:A3"/>
    <mergeCell ref="B1:AA1"/>
    <mergeCell ref="B2:AA2"/>
    <mergeCell ref="B3:AA3"/>
    <mergeCell ref="C4:AA4"/>
    <mergeCell ref="A5:B5"/>
    <mergeCell ref="C5:E5"/>
    <mergeCell ref="F5:L5"/>
    <mergeCell ref="M5:S5"/>
    <mergeCell ref="T5:Y5"/>
    <mergeCell ref="Z5:Z7"/>
    <mergeCell ref="AA5:AA7"/>
    <mergeCell ref="A6:A7"/>
    <mergeCell ref="B6:B7"/>
    <mergeCell ref="C6:C7"/>
    <mergeCell ref="D6:D7"/>
    <mergeCell ref="E6:E7"/>
    <mergeCell ref="F6:F7"/>
    <mergeCell ref="G6:G7"/>
    <mergeCell ref="H6:H7"/>
    <mergeCell ref="I6:J6"/>
    <mergeCell ref="K6:L6"/>
    <mergeCell ref="M6:M7"/>
    <mergeCell ref="N6:N7"/>
    <mergeCell ref="O6:O7"/>
    <mergeCell ref="P6:P7"/>
    <mergeCell ref="X6:X7"/>
    <mergeCell ref="Y6:Y7"/>
    <mergeCell ref="A37:L37"/>
    <mergeCell ref="A38:L38"/>
    <mergeCell ref="A39:L39"/>
    <mergeCell ref="Q6:Q7"/>
    <mergeCell ref="R6:R7"/>
    <mergeCell ref="S6:S7"/>
    <mergeCell ref="T6:U6"/>
    <mergeCell ref="V6:W6"/>
    <mergeCell ref="A40:L40"/>
    <mergeCell ref="A41:L41"/>
    <mergeCell ref="A42:L42"/>
    <mergeCell ref="A43:L43"/>
    <mergeCell ref="A44:L44"/>
    <mergeCell ref="A45:L45"/>
    <mergeCell ref="A46:L46"/>
    <mergeCell ref="A47:L47"/>
    <mergeCell ref="A48:L48"/>
    <mergeCell ref="A49:L49"/>
    <mergeCell ref="A50:L50"/>
    <mergeCell ref="A51:L51"/>
    <mergeCell ref="A52:L52"/>
    <mergeCell ref="A53:L53"/>
    <mergeCell ref="A54:L54"/>
    <mergeCell ref="A55:L55"/>
    <mergeCell ref="A56:L56"/>
    <mergeCell ref="A57:L57"/>
    <mergeCell ref="A58:L58"/>
    <mergeCell ref="A59:L59"/>
    <mergeCell ref="A65:L65"/>
    <mergeCell ref="A66:L66"/>
    <mergeCell ref="A60:L60"/>
    <mergeCell ref="A61:L61"/>
    <mergeCell ref="A62:L62"/>
    <mergeCell ref="A63:L63"/>
    <mergeCell ref="A64:L64"/>
  </mergeCells>
  <conditionalFormatting sqref="AD8:AD35">
    <cfRule type="expression" dxfId="5" priority="2">
      <formula>LEN(TRIM(AD8))&gt;0</formula>
    </cfRule>
  </conditionalFormatting>
  <dataValidations count="2">
    <dataValidation type="list" operator="equal" allowBlank="1" sqref="H8:H35" xr:uid="{00000000-0002-0000-0700-000000000000}">
      <formula1>"SERVIÇO,CURSO,EVENTO,REUNIÃO,OUTROS"</formula1>
      <formula2>0</formula2>
    </dataValidation>
    <dataValidation type="list" operator="equal" allowBlank="1" sqref="P8:P35" xr:uid="{00000000-0002-0000-0700-000001000000}">
      <formula1>$AD$8:$AD$59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firstPageNumber="0" orientation="landscape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FF"/>
  </sheetPr>
  <dimension ref="A1:AE1014"/>
  <sheetViews>
    <sheetView topLeftCell="O1" zoomScale="89" zoomScaleNormal="89" workbookViewId="0">
      <pane ySplit="7" topLeftCell="A8" activePane="bottomLeft" state="frozen"/>
      <selection activeCell="R1" sqref="R1"/>
      <selection pane="bottomLeft" activeCell="Y28" sqref="Y28"/>
    </sheetView>
  </sheetViews>
  <sheetFormatPr defaultColWidth="10.5" defaultRowHeight="14.25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  <col min="30" max="64" width="12.375" customWidth="1"/>
  </cols>
  <sheetData>
    <row r="1" spans="1:31" ht="21">
      <c r="A1" s="54"/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1"/>
      <c r="AC1" s="1"/>
    </row>
    <row r="2" spans="1:31" ht="21">
      <c r="A2" s="54"/>
      <c r="B2" s="55" t="s">
        <v>69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1"/>
      <c r="AC2" s="1"/>
    </row>
    <row r="3" spans="1:31" ht="21">
      <c r="A3" s="54"/>
      <c r="B3" s="55" t="s">
        <v>70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2"/>
      <c r="AC3" s="2"/>
    </row>
    <row r="4" spans="1:31" ht="15" customHeight="1">
      <c r="A4" s="3" t="s">
        <v>154</v>
      </c>
      <c r="B4" s="4"/>
      <c r="C4" s="56" t="s">
        <v>4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2"/>
      <c r="AC4" s="2"/>
    </row>
    <row r="5" spans="1:31" ht="15.75" customHeight="1">
      <c r="A5" s="50" t="s">
        <v>5</v>
      </c>
      <c r="B5" s="50"/>
      <c r="C5" s="50" t="s">
        <v>6</v>
      </c>
      <c r="D5" s="50"/>
      <c r="E5" s="50"/>
      <c r="F5" s="53" t="s">
        <v>7</v>
      </c>
      <c r="G5" s="53"/>
      <c r="H5" s="53"/>
      <c r="I5" s="53"/>
      <c r="J5" s="53"/>
      <c r="K5" s="53"/>
      <c r="L5" s="53"/>
      <c r="M5" s="50" t="s">
        <v>8</v>
      </c>
      <c r="N5" s="50"/>
      <c r="O5" s="50"/>
      <c r="P5" s="50"/>
      <c r="Q5" s="50"/>
      <c r="R5" s="50"/>
      <c r="S5" s="50"/>
      <c r="T5" s="50" t="s">
        <v>9</v>
      </c>
      <c r="U5" s="50"/>
      <c r="V5" s="50"/>
      <c r="W5" s="50"/>
      <c r="X5" s="50"/>
      <c r="Y5" s="50"/>
      <c r="Z5" s="50" t="s">
        <v>71</v>
      </c>
      <c r="AA5" s="50" t="s">
        <v>72</v>
      </c>
      <c r="AB5" s="6"/>
      <c r="AC5" s="6"/>
      <c r="AD5" s="6"/>
    </row>
    <row r="6" spans="1:31" ht="15.75" customHeight="1">
      <c r="A6" s="50" t="s">
        <v>12</v>
      </c>
      <c r="B6" s="50" t="s">
        <v>13</v>
      </c>
      <c r="C6" s="50" t="s">
        <v>14</v>
      </c>
      <c r="D6" s="50" t="s">
        <v>15</v>
      </c>
      <c r="E6" s="50" t="s">
        <v>16</v>
      </c>
      <c r="F6" s="50" t="s">
        <v>73</v>
      </c>
      <c r="G6" s="50" t="s">
        <v>74</v>
      </c>
      <c r="H6" s="50" t="s">
        <v>75</v>
      </c>
      <c r="I6" s="50" t="s">
        <v>20</v>
      </c>
      <c r="J6" s="50"/>
      <c r="K6" s="49" t="s">
        <v>21</v>
      </c>
      <c r="L6" s="49"/>
      <c r="M6" s="50" t="s">
        <v>76</v>
      </c>
      <c r="N6" s="50" t="s">
        <v>77</v>
      </c>
      <c r="O6" s="50" t="s">
        <v>78</v>
      </c>
      <c r="P6" s="50" t="s">
        <v>79</v>
      </c>
      <c r="Q6" s="49" t="s">
        <v>80</v>
      </c>
      <c r="R6" s="49" t="s">
        <v>81</v>
      </c>
      <c r="S6" s="49" t="s">
        <v>82</v>
      </c>
      <c r="T6" s="49" t="s">
        <v>28</v>
      </c>
      <c r="U6" s="49"/>
      <c r="V6" s="49" t="s">
        <v>29</v>
      </c>
      <c r="W6" s="49"/>
      <c r="X6" s="50" t="s">
        <v>83</v>
      </c>
      <c r="Y6" s="49" t="s">
        <v>84</v>
      </c>
      <c r="Z6" s="50"/>
      <c r="AA6" s="50"/>
      <c r="AB6" s="6"/>
      <c r="AC6" s="6"/>
      <c r="AD6" s="6"/>
      <c r="AE6" s="6"/>
    </row>
    <row r="7" spans="1:31" ht="30">
      <c r="A7" s="50"/>
      <c r="B7" s="50"/>
      <c r="C7" s="50"/>
      <c r="D7" s="50"/>
      <c r="E7" s="50"/>
      <c r="F7" s="50"/>
      <c r="G7" s="50"/>
      <c r="H7" s="50"/>
      <c r="I7" s="5" t="s">
        <v>85</v>
      </c>
      <c r="J7" s="5" t="s">
        <v>86</v>
      </c>
      <c r="K7" s="5" t="s">
        <v>87</v>
      </c>
      <c r="L7" s="7" t="s">
        <v>88</v>
      </c>
      <c r="M7" s="50"/>
      <c r="N7" s="50"/>
      <c r="O7" s="50"/>
      <c r="P7" s="50"/>
      <c r="Q7" s="50"/>
      <c r="R7" s="50"/>
      <c r="S7" s="50"/>
      <c r="T7" s="5" t="s">
        <v>89</v>
      </c>
      <c r="U7" s="7" t="s">
        <v>90</v>
      </c>
      <c r="V7" s="5" t="s">
        <v>91</v>
      </c>
      <c r="W7" s="7" t="s">
        <v>92</v>
      </c>
      <c r="X7" s="50"/>
      <c r="Y7" s="50"/>
      <c r="Z7" s="50"/>
      <c r="AA7" s="50"/>
      <c r="AB7" s="6"/>
      <c r="AC7" s="6"/>
      <c r="AD7" s="6"/>
      <c r="AE7" s="6"/>
    </row>
    <row r="8" spans="1:31">
      <c r="A8" s="8">
        <v>130000</v>
      </c>
      <c r="B8" s="8">
        <v>130101</v>
      </c>
      <c r="C8" s="9"/>
      <c r="D8" s="8"/>
      <c r="E8" s="8"/>
      <c r="F8" s="8"/>
      <c r="G8" s="10"/>
      <c r="H8" s="8"/>
      <c r="I8" s="8" t="s">
        <v>93</v>
      </c>
      <c r="J8" s="11" t="s">
        <v>94</v>
      </c>
      <c r="K8" s="8" t="s">
        <v>94</v>
      </c>
      <c r="L8" s="12"/>
      <c r="M8" s="13"/>
      <c r="N8" s="13"/>
      <c r="O8" s="14"/>
      <c r="P8" s="15"/>
      <c r="Q8" s="15">
        <v>0</v>
      </c>
      <c r="R8" s="15">
        <v>0</v>
      </c>
      <c r="S8" s="16">
        <f t="shared" ref="S8:S27" si="0">Q8+R8</f>
        <v>0</v>
      </c>
      <c r="T8" s="8">
        <v>0</v>
      </c>
      <c r="U8" s="15">
        <v>0</v>
      </c>
      <c r="V8" s="8">
        <v>0</v>
      </c>
      <c r="W8" s="15">
        <v>0</v>
      </c>
      <c r="X8" s="8">
        <v>0</v>
      </c>
      <c r="Y8" s="16">
        <v>0</v>
      </c>
      <c r="Z8" s="16">
        <f t="shared" ref="Z8:Z27" si="1">S8+Y8</f>
        <v>0</v>
      </c>
      <c r="AA8" s="17"/>
      <c r="AB8" s="6"/>
      <c r="AC8" s="6"/>
      <c r="AD8" s="21" t="s">
        <v>96</v>
      </c>
      <c r="AE8" s="6"/>
    </row>
    <row r="9" spans="1:31">
      <c r="A9" s="8">
        <v>130000</v>
      </c>
      <c r="B9" s="8">
        <v>130101</v>
      </c>
      <c r="C9" s="9"/>
      <c r="D9" s="8"/>
      <c r="E9" s="8"/>
      <c r="F9" s="8"/>
      <c r="G9" s="10"/>
      <c r="H9" s="8"/>
      <c r="I9" s="8" t="s">
        <v>93</v>
      </c>
      <c r="J9" s="11" t="s">
        <v>94</v>
      </c>
      <c r="K9" s="8" t="s">
        <v>94</v>
      </c>
      <c r="L9" s="12"/>
      <c r="M9" s="13"/>
      <c r="N9" s="13"/>
      <c r="O9" s="14"/>
      <c r="P9" s="15"/>
      <c r="Q9" s="15">
        <v>0</v>
      </c>
      <c r="R9" s="15">
        <v>0</v>
      </c>
      <c r="S9" s="16">
        <f t="shared" si="0"/>
        <v>0</v>
      </c>
      <c r="T9" s="8">
        <v>0</v>
      </c>
      <c r="U9" s="15">
        <v>0</v>
      </c>
      <c r="V9" s="8">
        <v>0</v>
      </c>
      <c r="W9" s="15">
        <v>0</v>
      </c>
      <c r="X9" s="8">
        <v>0</v>
      </c>
      <c r="Y9" s="16">
        <v>0</v>
      </c>
      <c r="Z9" s="16">
        <f t="shared" si="1"/>
        <v>0</v>
      </c>
      <c r="AA9" s="17"/>
      <c r="AB9" s="6"/>
      <c r="AC9" s="6"/>
      <c r="AD9" s="21"/>
      <c r="AE9" s="6"/>
    </row>
    <row r="10" spans="1:31">
      <c r="A10" s="8">
        <v>130000</v>
      </c>
      <c r="B10" s="8">
        <v>130101</v>
      </c>
      <c r="C10" s="9"/>
      <c r="D10" s="8"/>
      <c r="E10" s="8"/>
      <c r="F10" s="8"/>
      <c r="G10" s="10"/>
      <c r="H10" s="8"/>
      <c r="I10" s="8" t="s">
        <v>93</v>
      </c>
      <c r="J10" s="11" t="s">
        <v>94</v>
      </c>
      <c r="K10" s="8" t="s">
        <v>94</v>
      </c>
      <c r="L10" s="12"/>
      <c r="M10" s="13"/>
      <c r="N10" s="13"/>
      <c r="O10" s="14"/>
      <c r="P10" s="15"/>
      <c r="Q10" s="15">
        <v>0</v>
      </c>
      <c r="R10" s="15">
        <v>0</v>
      </c>
      <c r="S10" s="16">
        <f t="shared" si="0"/>
        <v>0</v>
      </c>
      <c r="T10" s="8">
        <v>0</v>
      </c>
      <c r="U10" s="15">
        <v>0</v>
      </c>
      <c r="V10" s="8">
        <v>0</v>
      </c>
      <c r="W10" s="15">
        <v>0</v>
      </c>
      <c r="X10" s="8">
        <v>0</v>
      </c>
      <c r="Y10" s="16">
        <v>0</v>
      </c>
      <c r="Z10" s="16">
        <f t="shared" si="1"/>
        <v>0</v>
      </c>
      <c r="AA10" s="17"/>
      <c r="AB10" s="6"/>
      <c r="AC10" s="6"/>
      <c r="AD10" s="21"/>
      <c r="AE10" s="6"/>
    </row>
    <row r="11" spans="1:31">
      <c r="A11" s="8">
        <v>130000</v>
      </c>
      <c r="B11" s="8">
        <v>130101</v>
      </c>
      <c r="C11" s="9"/>
      <c r="D11" s="8"/>
      <c r="E11" s="8"/>
      <c r="F11" s="8"/>
      <c r="G11" s="10"/>
      <c r="H11" s="8"/>
      <c r="I11" s="8" t="s">
        <v>93</v>
      </c>
      <c r="J11" s="11" t="s">
        <v>94</v>
      </c>
      <c r="K11" s="8" t="s">
        <v>94</v>
      </c>
      <c r="L11" s="12"/>
      <c r="M11" s="13"/>
      <c r="N11" s="13"/>
      <c r="O11" s="14"/>
      <c r="P11" s="15"/>
      <c r="Q11" s="15">
        <v>0</v>
      </c>
      <c r="R11" s="15">
        <v>0</v>
      </c>
      <c r="S11" s="16">
        <f t="shared" si="0"/>
        <v>0</v>
      </c>
      <c r="T11" s="8">
        <v>0</v>
      </c>
      <c r="U11" s="15">
        <v>0</v>
      </c>
      <c r="V11" s="8" t="s">
        <v>134</v>
      </c>
      <c r="W11" s="15">
        <v>0</v>
      </c>
      <c r="X11" s="8">
        <v>0</v>
      </c>
      <c r="Y11" s="16">
        <v>0</v>
      </c>
      <c r="Z11" s="16">
        <f t="shared" si="1"/>
        <v>0</v>
      </c>
      <c r="AA11" s="17"/>
      <c r="AB11" s="6"/>
      <c r="AC11" s="6"/>
      <c r="AD11" s="21"/>
      <c r="AE11" s="6"/>
    </row>
    <row r="12" spans="1:31">
      <c r="A12" s="8">
        <v>130000</v>
      </c>
      <c r="B12" s="8">
        <v>130101</v>
      </c>
      <c r="C12" s="9"/>
      <c r="D12" s="8"/>
      <c r="E12" s="8"/>
      <c r="F12" s="8"/>
      <c r="G12" s="10"/>
      <c r="H12" s="8"/>
      <c r="I12" s="8" t="s">
        <v>93</v>
      </c>
      <c r="J12" s="11" t="s">
        <v>94</v>
      </c>
      <c r="K12" s="8" t="s">
        <v>94</v>
      </c>
      <c r="L12" s="12"/>
      <c r="M12" s="13"/>
      <c r="N12" s="13"/>
      <c r="O12" s="14"/>
      <c r="P12" s="15"/>
      <c r="Q12" s="15">
        <v>0</v>
      </c>
      <c r="R12" s="15">
        <v>0</v>
      </c>
      <c r="S12" s="16">
        <f t="shared" si="0"/>
        <v>0</v>
      </c>
      <c r="T12" s="8">
        <v>0</v>
      </c>
      <c r="U12" s="15">
        <v>0</v>
      </c>
      <c r="V12" s="8" t="s">
        <v>134</v>
      </c>
      <c r="W12" s="15">
        <v>0</v>
      </c>
      <c r="X12" s="8">
        <v>0</v>
      </c>
      <c r="Y12" s="16">
        <v>0</v>
      </c>
      <c r="Z12" s="16">
        <f t="shared" si="1"/>
        <v>0</v>
      </c>
      <c r="AA12" s="17"/>
      <c r="AB12" s="6"/>
      <c r="AC12" s="6"/>
      <c r="AD12" s="21"/>
      <c r="AE12" s="6"/>
    </row>
    <row r="13" spans="1:31">
      <c r="A13" s="8">
        <v>130000</v>
      </c>
      <c r="B13" s="8">
        <v>130101</v>
      </c>
      <c r="C13" s="9"/>
      <c r="D13" s="8"/>
      <c r="E13" s="8"/>
      <c r="F13" s="8"/>
      <c r="G13" s="10"/>
      <c r="H13" s="8"/>
      <c r="I13" s="8" t="s">
        <v>93</v>
      </c>
      <c r="J13" s="11" t="s">
        <v>94</v>
      </c>
      <c r="K13" s="8" t="s">
        <v>94</v>
      </c>
      <c r="L13" s="12"/>
      <c r="M13" s="13"/>
      <c r="N13" s="13"/>
      <c r="O13" s="14"/>
      <c r="P13" s="15"/>
      <c r="Q13" s="15">
        <v>0</v>
      </c>
      <c r="R13" s="15">
        <v>0</v>
      </c>
      <c r="S13" s="16">
        <f t="shared" si="0"/>
        <v>0</v>
      </c>
      <c r="T13" s="8">
        <v>0</v>
      </c>
      <c r="U13" s="15">
        <v>0</v>
      </c>
      <c r="V13" s="8">
        <v>0</v>
      </c>
      <c r="W13" s="15">
        <v>0</v>
      </c>
      <c r="X13" s="8">
        <v>0</v>
      </c>
      <c r="Y13" s="16">
        <v>0</v>
      </c>
      <c r="Z13" s="16">
        <f t="shared" si="1"/>
        <v>0</v>
      </c>
      <c r="AA13" s="17"/>
      <c r="AB13" s="6"/>
      <c r="AC13" s="6"/>
      <c r="AD13" s="21"/>
      <c r="AE13" s="6"/>
    </row>
    <row r="14" spans="1:31">
      <c r="A14" s="8">
        <v>130000</v>
      </c>
      <c r="B14" s="8">
        <v>130101</v>
      </c>
      <c r="C14" s="9"/>
      <c r="D14" s="8"/>
      <c r="E14" s="8"/>
      <c r="F14" s="8"/>
      <c r="G14" s="10"/>
      <c r="H14" s="8"/>
      <c r="I14" s="8" t="s">
        <v>93</v>
      </c>
      <c r="J14" s="11" t="s">
        <v>94</v>
      </c>
      <c r="K14" s="8" t="s">
        <v>94</v>
      </c>
      <c r="L14" s="12"/>
      <c r="M14" s="13"/>
      <c r="N14" s="13"/>
      <c r="O14" s="14"/>
      <c r="P14" s="15"/>
      <c r="Q14" s="15">
        <v>0</v>
      </c>
      <c r="R14" s="15">
        <v>0</v>
      </c>
      <c r="S14" s="16">
        <f t="shared" si="0"/>
        <v>0</v>
      </c>
      <c r="T14" s="8">
        <v>0</v>
      </c>
      <c r="U14" s="15">
        <v>0</v>
      </c>
      <c r="V14" s="8">
        <v>0</v>
      </c>
      <c r="W14" s="15">
        <v>0</v>
      </c>
      <c r="X14" s="8">
        <v>0</v>
      </c>
      <c r="Y14" s="16">
        <v>0</v>
      </c>
      <c r="Z14" s="16">
        <f t="shared" si="1"/>
        <v>0</v>
      </c>
      <c r="AA14" s="17"/>
      <c r="AB14" s="6"/>
      <c r="AC14" s="6"/>
      <c r="AD14" s="21"/>
      <c r="AE14" s="6"/>
    </row>
    <row r="15" spans="1:31">
      <c r="A15" s="8">
        <v>130000</v>
      </c>
      <c r="B15" s="8">
        <v>130101</v>
      </c>
      <c r="C15" s="9"/>
      <c r="D15" s="8"/>
      <c r="E15" s="8"/>
      <c r="F15" s="8"/>
      <c r="G15" s="10"/>
      <c r="H15" s="8"/>
      <c r="I15" s="8" t="s">
        <v>93</v>
      </c>
      <c r="J15" s="11" t="s">
        <v>94</v>
      </c>
      <c r="K15" s="8" t="s">
        <v>94</v>
      </c>
      <c r="L15" s="12"/>
      <c r="M15" s="13"/>
      <c r="N15" s="13"/>
      <c r="O15" s="14"/>
      <c r="P15" s="15"/>
      <c r="Q15" s="15">
        <v>0</v>
      </c>
      <c r="R15" s="15">
        <v>0</v>
      </c>
      <c r="S15" s="16">
        <f t="shared" si="0"/>
        <v>0</v>
      </c>
      <c r="T15" s="8">
        <v>0</v>
      </c>
      <c r="U15" s="15">
        <v>0</v>
      </c>
      <c r="V15" s="8">
        <v>0</v>
      </c>
      <c r="W15" s="15">
        <v>0</v>
      </c>
      <c r="X15" s="8">
        <v>0</v>
      </c>
      <c r="Y15" s="16">
        <v>0</v>
      </c>
      <c r="Z15" s="16">
        <f t="shared" si="1"/>
        <v>0</v>
      </c>
      <c r="AA15" s="17"/>
      <c r="AB15" s="6"/>
      <c r="AC15" s="6"/>
      <c r="AD15" s="21"/>
      <c r="AE15" s="6"/>
    </row>
    <row r="16" spans="1:31">
      <c r="A16" s="8">
        <v>130000</v>
      </c>
      <c r="B16" s="8">
        <v>130101</v>
      </c>
      <c r="C16" s="9"/>
      <c r="D16" s="8"/>
      <c r="E16" s="8"/>
      <c r="F16" s="8"/>
      <c r="G16" s="10"/>
      <c r="H16" s="8"/>
      <c r="I16" s="8" t="s">
        <v>93</v>
      </c>
      <c r="J16" s="11" t="s">
        <v>94</v>
      </c>
      <c r="K16" s="8" t="s">
        <v>94</v>
      </c>
      <c r="L16" s="12"/>
      <c r="M16" s="13"/>
      <c r="N16" s="13"/>
      <c r="O16" s="14"/>
      <c r="P16" s="15"/>
      <c r="Q16" s="15">
        <v>0</v>
      </c>
      <c r="R16" s="15">
        <v>0</v>
      </c>
      <c r="S16" s="16">
        <f t="shared" si="0"/>
        <v>0</v>
      </c>
      <c r="T16" s="8">
        <v>0</v>
      </c>
      <c r="U16" s="15">
        <v>0</v>
      </c>
      <c r="V16" s="8" t="s">
        <v>134</v>
      </c>
      <c r="W16" s="15">
        <v>0</v>
      </c>
      <c r="X16" s="8">
        <v>0</v>
      </c>
      <c r="Y16" s="16">
        <v>0</v>
      </c>
      <c r="Z16" s="16">
        <f t="shared" si="1"/>
        <v>0</v>
      </c>
      <c r="AA16" s="17"/>
      <c r="AB16" s="6"/>
      <c r="AC16" s="6"/>
      <c r="AD16" s="21"/>
      <c r="AE16" s="6"/>
    </row>
    <row r="17" spans="1:31" ht="18.75" customHeight="1">
      <c r="A17" s="8">
        <v>130000</v>
      </c>
      <c r="B17" s="8">
        <v>130101</v>
      </c>
      <c r="C17" s="9"/>
      <c r="D17" s="8"/>
      <c r="E17" s="8"/>
      <c r="F17" s="8"/>
      <c r="G17" s="10"/>
      <c r="H17" s="8"/>
      <c r="I17" s="8" t="s">
        <v>93</v>
      </c>
      <c r="J17" s="11" t="s">
        <v>94</v>
      </c>
      <c r="K17" s="8" t="s">
        <v>94</v>
      </c>
      <c r="L17" s="12"/>
      <c r="M17" s="13"/>
      <c r="N17" s="13"/>
      <c r="O17" s="14"/>
      <c r="P17" s="15"/>
      <c r="Q17" s="15">
        <v>0</v>
      </c>
      <c r="R17" s="15">
        <v>0</v>
      </c>
      <c r="S17" s="16">
        <f t="shared" si="0"/>
        <v>0</v>
      </c>
      <c r="T17" s="8">
        <v>0</v>
      </c>
      <c r="U17" s="15">
        <v>0</v>
      </c>
      <c r="V17" s="8">
        <v>0</v>
      </c>
      <c r="W17" s="15">
        <v>0</v>
      </c>
      <c r="X17" s="8">
        <v>0</v>
      </c>
      <c r="Y17" s="16">
        <v>0</v>
      </c>
      <c r="Z17" s="16">
        <f t="shared" si="1"/>
        <v>0</v>
      </c>
      <c r="AA17" s="17"/>
      <c r="AB17" s="6"/>
      <c r="AC17" s="6"/>
      <c r="AD17" s="21"/>
      <c r="AE17" s="6"/>
    </row>
    <row r="18" spans="1:31">
      <c r="A18" s="8">
        <v>130000</v>
      </c>
      <c r="B18" s="8">
        <v>130101</v>
      </c>
      <c r="C18" s="9"/>
      <c r="D18" s="8"/>
      <c r="E18" s="8"/>
      <c r="F18" s="8"/>
      <c r="G18" s="10"/>
      <c r="H18" s="8"/>
      <c r="I18" s="8" t="s">
        <v>93</v>
      </c>
      <c r="J18" s="11" t="s">
        <v>94</v>
      </c>
      <c r="K18" s="8" t="s">
        <v>94</v>
      </c>
      <c r="L18" s="12"/>
      <c r="M18" s="13"/>
      <c r="N18" s="13"/>
      <c r="O18" s="14"/>
      <c r="P18" s="15"/>
      <c r="Q18" s="15">
        <v>0</v>
      </c>
      <c r="R18" s="15">
        <v>0</v>
      </c>
      <c r="S18" s="16">
        <f t="shared" si="0"/>
        <v>0</v>
      </c>
      <c r="T18" s="8">
        <v>0</v>
      </c>
      <c r="U18" s="15">
        <v>0</v>
      </c>
      <c r="V18" s="8">
        <v>0</v>
      </c>
      <c r="W18" s="15">
        <v>0</v>
      </c>
      <c r="X18" s="8">
        <v>0</v>
      </c>
      <c r="Y18" s="16">
        <v>0</v>
      </c>
      <c r="Z18" s="16">
        <f t="shared" si="1"/>
        <v>0</v>
      </c>
      <c r="AA18" s="17"/>
      <c r="AB18" s="6"/>
      <c r="AC18" s="6"/>
      <c r="AD18" s="21"/>
      <c r="AE18" s="6"/>
    </row>
    <row r="19" spans="1:31">
      <c r="A19" s="8">
        <v>130000</v>
      </c>
      <c r="B19" s="8">
        <v>130101</v>
      </c>
      <c r="C19" s="9"/>
      <c r="D19" s="8"/>
      <c r="E19" s="8"/>
      <c r="F19" s="8"/>
      <c r="G19" s="10"/>
      <c r="H19" s="8"/>
      <c r="I19" s="8" t="s">
        <v>93</v>
      </c>
      <c r="J19" s="11" t="s">
        <v>94</v>
      </c>
      <c r="K19" s="8" t="s">
        <v>94</v>
      </c>
      <c r="L19" s="12"/>
      <c r="M19" s="13"/>
      <c r="N19" s="13"/>
      <c r="O19" s="14"/>
      <c r="P19" s="15"/>
      <c r="Q19" s="15">
        <v>0</v>
      </c>
      <c r="R19" s="15">
        <v>0</v>
      </c>
      <c r="S19" s="16">
        <f t="shared" si="0"/>
        <v>0</v>
      </c>
      <c r="T19" s="8">
        <v>0</v>
      </c>
      <c r="U19" s="15">
        <v>0</v>
      </c>
      <c r="V19" s="8">
        <v>0</v>
      </c>
      <c r="W19" s="15">
        <v>0</v>
      </c>
      <c r="X19" s="8">
        <v>0</v>
      </c>
      <c r="Y19" s="16">
        <v>0</v>
      </c>
      <c r="Z19" s="16">
        <f t="shared" si="1"/>
        <v>0</v>
      </c>
      <c r="AA19" s="17"/>
      <c r="AB19" s="6"/>
      <c r="AC19" s="6"/>
      <c r="AD19" s="21"/>
      <c r="AE19" s="6"/>
    </row>
    <row r="20" spans="1:31">
      <c r="A20" s="8">
        <v>130000</v>
      </c>
      <c r="B20" s="8">
        <v>130101</v>
      </c>
      <c r="C20" s="9"/>
      <c r="D20" s="8"/>
      <c r="E20" s="8"/>
      <c r="F20" s="8"/>
      <c r="G20" s="10"/>
      <c r="H20" s="8"/>
      <c r="I20" s="8" t="s">
        <v>93</v>
      </c>
      <c r="J20" s="11" t="s">
        <v>94</v>
      </c>
      <c r="K20" s="8" t="s">
        <v>94</v>
      </c>
      <c r="L20" s="12"/>
      <c r="M20" s="13"/>
      <c r="N20" s="13"/>
      <c r="O20" s="14"/>
      <c r="P20" s="15"/>
      <c r="Q20" s="15">
        <v>0</v>
      </c>
      <c r="R20" s="15">
        <v>0</v>
      </c>
      <c r="S20" s="16">
        <f t="shared" si="0"/>
        <v>0</v>
      </c>
      <c r="T20" s="8">
        <v>0</v>
      </c>
      <c r="U20" s="15">
        <v>0</v>
      </c>
      <c r="V20" s="8">
        <v>0</v>
      </c>
      <c r="W20" s="15">
        <v>0</v>
      </c>
      <c r="X20" s="8">
        <v>0</v>
      </c>
      <c r="Y20" s="16">
        <v>0</v>
      </c>
      <c r="Z20" s="16">
        <f t="shared" si="1"/>
        <v>0</v>
      </c>
      <c r="AA20" s="17"/>
      <c r="AB20" s="6"/>
      <c r="AC20" s="6"/>
      <c r="AD20" s="21"/>
      <c r="AE20" s="6"/>
    </row>
    <row r="21" spans="1:31">
      <c r="A21" s="8">
        <v>130000</v>
      </c>
      <c r="B21" s="8">
        <v>130101</v>
      </c>
      <c r="C21" s="9"/>
      <c r="D21" s="8"/>
      <c r="E21" s="8"/>
      <c r="F21" s="8"/>
      <c r="G21" s="10"/>
      <c r="H21" s="8"/>
      <c r="I21" s="8" t="s">
        <v>93</v>
      </c>
      <c r="J21" s="11" t="s">
        <v>94</v>
      </c>
      <c r="K21" s="8" t="s">
        <v>94</v>
      </c>
      <c r="L21" s="12"/>
      <c r="M21" s="13"/>
      <c r="N21" s="13"/>
      <c r="O21" s="14"/>
      <c r="P21" s="15"/>
      <c r="Q21" s="15">
        <v>0</v>
      </c>
      <c r="R21" s="15">
        <v>0</v>
      </c>
      <c r="S21" s="16">
        <f t="shared" si="0"/>
        <v>0</v>
      </c>
      <c r="T21" s="8">
        <v>0</v>
      </c>
      <c r="U21" s="15">
        <v>0</v>
      </c>
      <c r="V21" s="8">
        <v>0</v>
      </c>
      <c r="W21" s="15">
        <v>0</v>
      </c>
      <c r="X21" s="8">
        <v>0</v>
      </c>
      <c r="Y21" s="16">
        <v>0</v>
      </c>
      <c r="Z21" s="16">
        <f t="shared" si="1"/>
        <v>0</v>
      </c>
      <c r="AA21" s="17"/>
      <c r="AB21" s="6"/>
      <c r="AC21" s="6"/>
      <c r="AD21" s="21"/>
      <c r="AE21" s="6"/>
    </row>
    <row r="22" spans="1:31">
      <c r="A22" s="8">
        <v>130000</v>
      </c>
      <c r="B22" s="8">
        <v>130101</v>
      </c>
      <c r="C22" s="9"/>
      <c r="D22" s="8"/>
      <c r="E22" s="8"/>
      <c r="F22" s="8"/>
      <c r="G22" s="10"/>
      <c r="H22" s="8"/>
      <c r="I22" s="8" t="s">
        <v>93</v>
      </c>
      <c r="J22" s="11" t="s">
        <v>94</v>
      </c>
      <c r="K22" s="8" t="s">
        <v>94</v>
      </c>
      <c r="L22" s="12"/>
      <c r="M22" s="13"/>
      <c r="N22" s="13"/>
      <c r="O22" s="14"/>
      <c r="P22" s="15"/>
      <c r="Q22" s="15">
        <v>0</v>
      </c>
      <c r="R22" s="15">
        <v>0</v>
      </c>
      <c r="S22" s="16">
        <f t="shared" si="0"/>
        <v>0</v>
      </c>
      <c r="T22" s="8">
        <v>0</v>
      </c>
      <c r="U22" s="15">
        <v>0</v>
      </c>
      <c r="V22" s="8">
        <v>0</v>
      </c>
      <c r="W22" s="15">
        <v>0</v>
      </c>
      <c r="X22" s="8">
        <v>0</v>
      </c>
      <c r="Y22" s="16">
        <v>0</v>
      </c>
      <c r="Z22" s="16">
        <f t="shared" si="1"/>
        <v>0</v>
      </c>
      <c r="AA22" s="17"/>
      <c r="AB22" s="6"/>
      <c r="AC22" s="6"/>
      <c r="AD22" s="21"/>
      <c r="AE22" s="6"/>
    </row>
    <row r="23" spans="1:31">
      <c r="A23" s="8">
        <v>130000</v>
      </c>
      <c r="B23" s="8">
        <v>130101</v>
      </c>
      <c r="C23" s="9"/>
      <c r="D23" s="8"/>
      <c r="E23" s="8"/>
      <c r="F23" s="8"/>
      <c r="G23" s="10"/>
      <c r="H23" s="8"/>
      <c r="I23" s="8" t="s">
        <v>93</v>
      </c>
      <c r="J23" s="11" t="s">
        <v>94</v>
      </c>
      <c r="K23" s="8" t="s">
        <v>130</v>
      </c>
      <c r="L23" s="12"/>
      <c r="M23" s="13"/>
      <c r="N23" s="13"/>
      <c r="O23" s="14"/>
      <c r="P23" s="15"/>
      <c r="Q23" s="15">
        <v>0</v>
      </c>
      <c r="R23" s="15">
        <v>0</v>
      </c>
      <c r="S23" s="16">
        <f t="shared" si="0"/>
        <v>0</v>
      </c>
      <c r="T23" s="8">
        <v>0</v>
      </c>
      <c r="U23" s="15">
        <v>0</v>
      </c>
      <c r="V23" s="8">
        <v>0</v>
      </c>
      <c r="W23" s="15">
        <v>0</v>
      </c>
      <c r="X23" s="8">
        <v>0</v>
      </c>
      <c r="Y23" s="16">
        <v>0</v>
      </c>
      <c r="Z23" s="16">
        <f t="shared" si="1"/>
        <v>0</v>
      </c>
      <c r="AA23" s="17" t="s">
        <v>134</v>
      </c>
      <c r="AB23" s="6"/>
      <c r="AC23" s="6"/>
      <c r="AD23" s="21"/>
      <c r="AE23" s="6"/>
    </row>
    <row r="24" spans="1:31">
      <c r="A24" s="8">
        <v>130000</v>
      </c>
      <c r="B24" s="8">
        <v>130101</v>
      </c>
      <c r="C24" s="9"/>
      <c r="D24" s="8"/>
      <c r="E24" s="8"/>
      <c r="F24" s="8"/>
      <c r="G24" s="10"/>
      <c r="H24" s="8"/>
      <c r="I24" s="8" t="s">
        <v>93</v>
      </c>
      <c r="J24" s="11" t="s">
        <v>94</v>
      </c>
      <c r="K24" s="8" t="s">
        <v>94</v>
      </c>
      <c r="L24" s="12"/>
      <c r="M24" s="13"/>
      <c r="N24" s="13"/>
      <c r="O24" s="14"/>
      <c r="P24" s="15"/>
      <c r="Q24" s="15">
        <v>0</v>
      </c>
      <c r="R24" s="15">
        <v>0</v>
      </c>
      <c r="S24" s="16">
        <f t="shared" si="0"/>
        <v>0</v>
      </c>
      <c r="T24" s="8">
        <v>0</v>
      </c>
      <c r="U24" s="15">
        <v>0</v>
      </c>
      <c r="V24" s="8">
        <v>0</v>
      </c>
      <c r="W24" s="15">
        <v>0</v>
      </c>
      <c r="X24" s="8">
        <v>0</v>
      </c>
      <c r="Y24" s="16">
        <v>0</v>
      </c>
      <c r="Z24" s="16">
        <f t="shared" si="1"/>
        <v>0</v>
      </c>
      <c r="AA24" s="17"/>
      <c r="AB24" s="6"/>
      <c r="AC24" s="6"/>
      <c r="AD24" s="21"/>
      <c r="AE24" s="6"/>
    </row>
    <row r="25" spans="1:31">
      <c r="A25" s="8">
        <v>130000</v>
      </c>
      <c r="B25" s="8">
        <v>130101</v>
      </c>
      <c r="C25" s="9"/>
      <c r="D25" s="8"/>
      <c r="E25" s="8"/>
      <c r="F25" s="8"/>
      <c r="G25" s="10"/>
      <c r="H25" s="8"/>
      <c r="I25" s="8" t="s">
        <v>93</v>
      </c>
      <c r="J25" s="11" t="s">
        <v>94</v>
      </c>
      <c r="K25" s="8" t="s">
        <v>94</v>
      </c>
      <c r="L25" s="12"/>
      <c r="M25" s="13"/>
      <c r="N25" s="13"/>
      <c r="O25" s="14"/>
      <c r="P25" s="15"/>
      <c r="Q25" s="15">
        <v>0</v>
      </c>
      <c r="R25" s="15">
        <v>0</v>
      </c>
      <c r="S25" s="16">
        <f t="shared" si="0"/>
        <v>0</v>
      </c>
      <c r="T25" s="8">
        <v>0</v>
      </c>
      <c r="U25" s="15">
        <v>0</v>
      </c>
      <c r="V25" s="8">
        <v>0</v>
      </c>
      <c r="W25" s="15">
        <v>0</v>
      </c>
      <c r="X25" s="8">
        <v>0</v>
      </c>
      <c r="Y25" s="16">
        <v>0</v>
      </c>
      <c r="Z25" s="16">
        <f t="shared" si="1"/>
        <v>0</v>
      </c>
      <c r="AA25" s="17"/>
      <c r="AB25" s="6"/>
      <c r="AC25" s="6"/>
      <c r="AD25" s="21"/>
      <c r="AE25" s="6"/>
    </row>
    <row r="26" spans="1:31">
      <c r="A26" s="8">
        <v>130000</v>
      </c>
      <c r="B26" s="8">
        <v>130101</v>
      </c>
      <c r="C26" s="9"/>
      <c r="D26" s="8"/>
      <c r="E26" s="8"/>
      <c r="F26" s="8"/>
      <c r="G26" s="10"/>
      <c r="H26" s="8"/>
      <c r="I26" s="8" t="s">
        <v>93</v>
      </c>
      <c r="J26" s="11" t="s">
        <v>94</v>
      </c>
      <c r="K26" s="8" t="s">
        <v>94</v>
      </c>
      <c r="L26" s="12"/>
      <c r="M26" s="13"/>
      <c r="N26" s="13"/>
      <c r="O26" s="14"/>
      <c r="P26" s="15"/>
      <c r="Q26" s="15">
        <v>0</v>
      </c>
      <c r="R26" s="15">
        <v>0</v>
      </c>
      <c r="S26" s="16">
        <f t="shared" si="0"/>
        <v>0</v>
      </c>
      <c r="T26" s="8">
        <v>0</v>
      </c>
      <c r="U26" s="15">
        <v>0</v>
      </c>
      <c r="V26" s="8">
        <v>0</v>
      </c>
      <c r="W26" s="15">
        <v>0</v>
      </c>
      <c r="X26" s="8">
        <v>0</v>
      </c>
      <c r="Y26" s="16">
        <v>0</v>
      </c>
      <c r="Z26" s="16">
        <f t="shared" si="1"/>
        <v>0</v>
      </c>
      <c r="AA26" s="17"/>
      <c r="AB26" s="6"/>
      <c r="AC26" s="6"/>
      <c r="AD26" s="21"/>
      <c r="AE26" s="6"/>
    </row>
    <row r="27" spans="1:31">
      <c r="A27" s="8">
        <v>130000</v>
      </c>
      <c r="B27" s="8">
        <v>130101</v>
      </c>
      <c r="C27" s="9"/>
      <c r="D27" s="8"/>
      <c r="E27" s="8"/>
      <c r="F27" s="8"/>
      <c r="G27" s="10"/>
      <c r="H27" s="8"/>
      <c r="I27" s="8" t="s">
        <v>93</v>
      </c>
      <c r="J27" s="11" t="s">
        <v>94</v>
      </c>
      <c r="K27" s="8" t="s">
        <v>94</v>
      </c>
      <c r="L27" s="12"/>
      <c r="M27" s="13"/>
      <c r="N27" s="13"/>
      <c r="O27" s="14"/>
      <c r="P27" s="15"/>
      <c r="Q27" s="15">
        <v>0</v>
      </c>
      <c r="R27" s="15">
        <v>0</v>
      </c>
      <c r="S27" s="16">
        <f t="shared" si="0"/>
        <v>0</v>
      </c>
      <c r="T27" s="8">
        <v>0</v>
      </c>
      <c r="U27" s="15">
        <v>0</v>
      </c>
      <c r="V27" s="8">
        <v>0</v>
      </c>
      <c r="W27" s="15">
        <v>0</v>
      </c>
      <c r="X27" s="8">
        <v>2</v>
      </c>
      <c r="Y27" s="16">
        <v>0</v>
      </c>
      <c r="Z27" s="16">
        <f t="shared" si="1"/>
        <v>0</v>
      </c>
      <c r="AA27" s="17"/>
      <c r="AB27" s="6"/>
      <c r="AC27" s="6"/>
      <c r="AD27" s="21"/>
      <c r="AE27" s="6"/>
    </row>
    <row r="28" spans="1:31" ht="38.25" customHeight="1">
      <c r="A28" s="18"/>
      <c r="B28" s="6"/>
      <c r="C28" s="19"/>
      <c r="G28" s="20"/>
      <c r="H28" s="20"/>
      <c r="I28" s="20"/>
      <c r="J28" s="20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</row>
    <row r="29" spans="1:31" ht="15.75" customHeight="1">
      <c r="A29" s="51" t="s">
        <v>40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</row>
    <row r="30" spans="1:31" ht="15.75" customHeight="1">
      <c r="A30" s="52" t="s">
        <v>41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</row>
    <row r="31" spans="1:31" ht="15.75" customHeight="1">
      <c r="A31" s="48" t="s">
        <v>42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</row>
    <row r="32" spans="1:31" ht="15.75" customHeight="1">
      <c r="A32" s="48" t="s">
        <v>43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</row>
    <row r="33" spans="1:12" ht="15.75" customHeight="1">
      <c r="A33" s="48" t="s">
        <v>44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</row>
    <row r="34" spans="1:12" ht="15.75" customHeight="1">
      <c r="A34" s="48" t="s">
        <v>45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</row>
    <row r="35" spans="1:12" ht="15.75" customHeight="1">
      <c r="A35" s="48" t="s">
        <v>46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</row>
    <row r="36" spans="1:12" ht="15.75" customHeight="1">
      <c r="A36" s="48" t="s">
        <v>47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</row>
    <row r="37" spans="1:12" ht="15.75" customHeight="1">
      <c r="A37" s="48" t="s">
        <v>102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</row>
    <row r="38" spans="1:12" ht="15.75" customHeight="1">
      <c r="A38" s="48" t="s">
        <v>103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</row>
    <row r="39" spans="1:12" ht="15.75" customHeight="1">
      <c r="A39" s="48" t="s">
        <v>104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</row>
    <row r="40" spans="1:12" ht="15.75" customHeight="1">
      <c r="A40" s="48" t="s">
        <v>105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</row>
    <row r="41" spans="1:12" ht="15.75" customHeight="1">
      <c r="A41" s="48" t="s">
        <v>106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</row>
    <row r="42" spans="1:12" ht="15.75" customHeight="1">
      <c r="A42" s="48" t="s">
        <v>107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</row>
    <row r="43" spans="1:12" ht="15.75" customHeight="1">
      <c r="A43" s="48" t="s">
        <v>108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</row>
    <row r="44" spans="1:12" ht="15.75" customHeight="1">
      <c r="A44" s="48" t="s">
        <v>109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</row>
    <row r="45" spans="1:12" ht="15.75" customHeight="1">
      <c r="A45" s="48" t="s">
        <v>110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</row>
    <row r="46" spans="1:12" ht="15.75" customHeight="1">
      <c r="A46" s="48" t="s">
        <v>111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</row>
    <row r="47" spans="1:12" ht="15.75" customHeight="1">
      <c r="A47" s="48" t="s">
        <v>112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</row>
    <row r="48" spans="1:12" ht="15.75" customHeight="1">
      <c r="A48" s="48" t="s">
        <v>113</v>
      </c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</row>
    <row r="49" spans="1:12" ht="15.75" customHeight="1">
      <c r="A49" s="48" t="s">
        <v>114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</row>
    <row r="50" spans="1:12" ht="15.75" customHeight="1">
      <c r="A50" s="48" t="s">
        <v>115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</row>
    <row r="51" spans="1:12" ht="15.75" customHeight="1">
      <c r="A51" s="48" t="s">
        <v>116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</row>
    <row r="52" spans="1:12" ht="15.75" customHeight="1">
      <c r="A52" s="48" t="s">
        <v>117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</row>
    <row r="53" spans="1:12" ht="15.75" customHeight="1">
      <c r="A53" s="48" t="s">
        <v>118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</row>
    <row r="54" spans="1:12" ht="15.75" customHeight="1">
      <c r="A54" s="48" t="s">
        <v>119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12" ht="15.75" customHeight="1">
      <c r="A55" s="48" t="s">
        <v>120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2" ht="15.75" customHeight="1">
      <c r="A56" s="48" t="s">
        <v>121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1:12" ht="15.75" customHeight="1">
      <c r="A57" s="48" t="s">
        <v>122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1:12" ht="15.75" customHeight="1">
      <c r="A58" s="48" t="s">
        <v>123</v>
      </c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1:12" ht="15.75" customHeight="1"/>
    <row r="60" spans="1:12" ht="15.75" customHeight="1"/>
    <row r="61" spans="1:12" ht="15.75" customHeight="1"/>
    <row r="62" spans="1:12" ht="15.75" customHeight="1"/>
    <row r="63" spans="1:12" ht="15.75" customHeight="1"/>
    <row r="64" spans="1:1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mergeCells count="63">
    <mergeCell ref="A1:A3"/>
    <mergeCell ref="B1:AA1"/>
    <mergeCell ref="B2:AA2"/>
    <mergeCell ref="B3:AA3"/>
    <mergeCell ref="C4:AA4"/>
    <mergeCell ref="A5:B5"/>
    <mergeCell ref="C5:E5"/>
    <mergeCell ref="F5:L5"/>
    <mergeCell ref="M5:S5"/>
    <mergeCell ref="T5:Y5"/>
    <mergeCell ref="Z5:Z7"/>
    <mergeCell ref="AA5:AA7"/>
    <mergeCell ref="A6:A7"/>
    <mergeCell ref="B6:B7"/>
    <mergeCell ref="C6:C7"/>
    <mergeCell ref="D6:D7"/>
    <mergeCell ref="E6:E7"/>
    <mergeCell ref="F6:F7"/>
    <mergeCell ref="G6:G7"/>
    <mergeCell ref="H6:H7"/>
    <mergeCell ref="I6:J6"/>
    <mergeCell ref="K6:L6"/>
    <mergeCell ref="M6:M7"/>
    <mergeCell ref="N6:N7"/>
    <mergeCell ref="O6:O7"/>
    <mergeCell ref="P6:P7"/>
    <mergeCell ref="X6:X7"/>
    <mergeCell ref="Y6:Y7"/>
    <mergeCell ref="A29:L29"/>
    <mergeCell ref="A30:L30"/>
    <mergeCell ref="A31:L31"/>
    <mergeCell ref="Q6:Q7"/>
    <mergeCell ref="R6:R7"/>
    <mergeCell ref="S6:S7"/>
    <mergeCell ref="T6:U6"/>
    <mergeCell ref="V6:W6"/>
    <mergeCell ref="A32:L32"/>
    <mergeCell ref="A33:L33"/>
    <mergeCell ref="A34:L34"/>
    <mergeCell ref="A35:L35"/>
    <mergeCell ref="A36:L36"/>
    <mergeCell ref="A37:L37"/>
    <mergeCell ref="A38:L38"/>
    <mergeCell ref="A39:L39"/>
    <mergeCell ref="A40:L40"/>
    <mergeCell ref="A41:L41"/>
    <mergeCell ref="A42:L42"/>
    <mergeCell ref="A43:L43"/>
    <mergeCell ref="A44:L44"/>
    <mergeCell ref="A45:L45"/>
    <mergeCell ref="A46:L46"/>
    <mergeCell ref="A47:L47"/>
    <mergeCell ref="A48:L48"/>
    <mergeCell ref="A49:L49"/>
    <mergeCell ref="A50:L50"/>
    <mergeCell ref="A51:L51"/>
    <mergeCell ref="A57:L57"/>
    <mergeCell ref="A58:L58"/>
    <mergeCell ref="A52:L52"/>
    <mergeCell ref="A53:L53"/>
    <mergeCell ref="A54:L54"/>
    <mergeCell ref="A55:L55"/>
    <mergeCell ref="A56:L56"/>
  </mergeCells>
  <conditionalFormatting sqref="AD8:AD27">
    <cfRule type="expression" dxfId="4" priority="2">
      <formula>LEN(TRIM(AD8))&gt;0</formula>
    </cfRule>
  </conditionalFormatting>
  <dataValidations count="2">
    <dataValidation type="list" operator="equal" allowBlank="1" sqref="H8:H27" xr:uid="{00000000-0002-0000-0800-000000000000}">
      <formula1>"SERVIÇO,CURSO,EVENTO,REUNIÃO,OUTROS"</formula1>
      <formula2>0</formula2>
    </dataValidation>
    <dataValidation type="list" operator="equal" allowBlank="1" sqref="P8:P27" xr:uid="{00000000-0002-0000-0800-000001000000}">
      <formula1>$AD$8:$AD$20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firstPageNumber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1056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15</vt:i4>
      </vt:variant>
    </vt:vector>
  </HeadingPairs>
  <TitlesOfParts>
    <vt:vector size="15" baseType="lpstr">
      <vt:lpstr>2021-JAN</vt:lpstr>
      <vt:lpstr>2025 - JAN</vt:lpstr>
      <vt:lpstr>2025 - FEV</vt:lpstr>
      <vt:lpstr>2025 - MAR</vt:lpstr>
      <vt:lpstr>2025 - ABR</vt:lpstr>
      <vt:lpstr>2025 - MAI</vt:lpstr>
      <vt:lpstr>2025 - JUN</vt:lpstr>
      <vt:lpstr>2025 - JUL</vt:lpstr>
      <vt:lpstr>2025 - AGO</vt:lpstr>
      <vt:lpstr>2025 - SET</vt:lpstr>
      <vt:lpstr>2025 - OUT</vt:lpstr>
      <vt:lpstr>2025 - NOV</vt:lpstr>
      <vt:lpstr>2025 - DEZ</vt:lpstr>
      <vt:lpstr>Decreto de Concessão de passage</vt:lpstr>
      <vt:lpstr>Cópia de 2021-JAN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Geraldo Siqueira</dc:creator>
  <cp:lastModifiedBy>Luan Paes Barreto</cp:lastModifiedBy>
  <cp:revision>60</cp:revision>
  <dcterms:created xsi:type="dcterms:W3CDTF">2022-03-15T11:47:00Z</dcterms:created>
  <dcterms:modified xsi:type="dcterms:W3CDTF">2025-04-03T19:38:10Z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